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Novickaya\Desktop\для публикации\"/>
    </mc:Choice>
  </mc:AlternateContent>
  <xr:revisionPtr revIDLastSave="0" documentId="8_{BEE3EC04-C81D-40E3-A642-B591F0FBB8E7}" xr6:coauthVersionLast="36" xr6:coauthVersionMax="36" xr10:uidLastSave="{00000000-0000-0000-0000-000000000000}"/>
  <bookViews>
    <workbookView xWindow="0" yWindow="0" windowWidth="24720" windowHeight="11925" xr2:uid="{93BA3BD6-C2A9-4C37-AD35-2BD80F463B49}"/>
  </bookViews>
  <sheets>
    <sheet name="2к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0" i="1"/>
  <c r="C60" i="1"/>
  <c r="C49" i="1" s="1"/>
  <c r="D49" i="1"/>
  <c r="D34" i="1"/>
  <c r="D41" i="1" s="1"/>
  <c r="D44" i="1" s="1"/>
  <c r="D46" i="1" s="1"/>
  <c r="D67" i="1" s="1"/>
  <c r="D30" i="1"/>
  <c r="C30" i="1"/>
  <c r="C34" i="1" s="1"/>
  <c r="C41" i="1" s="1"/>
  <c r="C44" i="1" s="1"/>
  <c r="C46" i="1" s="1"/>
  <c r="C67" i="1" s="1"/>
</calcChain>
</file>

<file path=xl/sharedStrings.xml><?xml version="1.0" encoding="utf-8"?>
<sst xmlns="http://schemas.openxmlformats.org/spreadsheetml/2006/main" count="98" uniqueCount="91">
  <si>
    <t>Приложение 2</t>
  </si>
  <si>
    <t>к приказу</t>
  </si>
  <si>
    <t>Первого заместителя</t>
  </si>
  <si>
    <t>Премьер-Министра</t>
  </si>
  <si>
    <t>Республики Казахстан -</t>
  </si>
  <si>
    <t>Министра финансов</t>
  </si>
  <si>
    <t>Республики Казахстан</t>
  </si>
  <si>
    <t>от 1 июля 2019 года № 665</t>
  </si>
  <si>
    <t>Приложение 3</t>
  </si>
  <si>
    <t>к приказу Министра финансов</t>
  </si>
  <si>
    <t>от 28 июня 2017 года № 404</t>
  </si>
  <si>
    <t>Форма</t>
  </si>
  <si>
    <t>Отчет о прибылях и убытках</t>
  </si>
  <si>
    <r>
      <t>отчетный период 20</t>
    </r>
    <r>
      <rPr>
        <b/>
        <u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год</t>
    </r>
  </si>
  <si>
    <t>Индекс: № 2 - ОПУ</t>
  </si>
  <si>
    <t>Периодичность: квартальная</t>
  </si>
  <si>
    <t xml:space="preserve">Представляют: </t>
  </si>
  <si>
    <t xml:space="preserve">Куда представляется: </t>
  </si>
  <si>
    <t xml:space="preserve">Срок представления: </t>
  </si>
  <si>
    <t xml:space="preserve">Примечание: </t>
  </si>
  <si>
    <r>
      <t xml:space="preserve">Наименование организации </t>
    </r>
    <r>
      <rPr>
        <b/>
        <u/>
        <sz val="12"/>
        <color indexed="8"/>
        <rFont val="Times New Roman"/>
        <family val="1"/>
        <charset val="204"/>
      </rPr>
      <t>ТОО "Севказэнергосбыт"</t>
    </r>
  </si>
  <si>
    <r>
      <t xml:space="preserve">по состоянию на « </t>
    </r>
    <r>
      <rPr>
        <b/>
        <u/>
        <sz val="12"/>
        <color indexed="8"/>
        <rFont val="Times New Roman"/>
        <family val="1"/>
        <charset val="204"/>
      </rPr>
      <t>30</t>
    </r>
    <r>
      <rPr>
        <sz val="12"/>
        <color indexed="8"/>
        <rFont val="Times New Roman"/>
        <family val="1"/>
        <charset val="204"/>
      </rPr>
      <t xml:space="preserve"> » </t>
    </r>
    <r>
      <rPr>
        <b/>
        <u/>
        <sz val="12"/>
        <color indexed="8"/>
        <rFont val="Times New Roman"/>
        <family val="1"/>
        <charset val="204"/>
      </rPr>
      <t>июня</t>
    </r>
    <r>
      <rPr>
        <sz val="12"/>
        <color indexed="8"/>
        <rFont val="Times New Roman"/>
        <family val="1"/>
        <charset val="204"/>
      </rPr>
      <t xml:space="preserve"> 20</t>
    </r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года</t>
    </r>
  </si>
  <si>
    <t>в 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</si>
  <si>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</si>
  <si>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</si>
  <si>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</si>
  <si>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</si>
  <si>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</si>
  <si>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010</t>
  </si>
  <si>
    <t>Себестоимость реализованных товаров и услуг</t>
  </si>
  <si>
    <t>011</t>
  </si>
  <si>
    <t>Валовая прибыль</t>
  </si>
  <si>
    <t>012</t>
  </si>
  <si>
    <t>(строка 010 - строка 011)</t>
  </si>
  <si>
    <t>Расходы по реализации</t>
  </si>
  <si>
    <t>013</t>
  </si>
  <si>
    <t>Административные расходы</t>
  </si>
  <si>
    <t>014</t>
  </si>
  <si>
    <t>Итого операционная прибыль</t>
  </si>
  <si>
    <t>020</t>
  </si>
  <si>
    <t>(убыток) (+/- строки с 012 по 014)</t>
  </si>
  <si>
    <t>Финансовые доходы</t>
  </si>
  <si>
    <t>021</t>
  </si>
  <si>
    <t>Финансовые расходы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</si>
  <si>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</si>
  <si>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</si>
  <si>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</si>
  <si>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</si>
  <si>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</si>
  <si>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</si>
  <si>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</si>
  <si>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</t>
  </si>
  <si>
    <t>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</si>
  <si>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</si>
  <si>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</si>
  <si>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</si>
  <si>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</si>
  <si>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</si>
  <si>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</si>
  <si>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</si>
  <si>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</si>
  <si>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</si>
  <si>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</si>
  <si>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</si>
  <si>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</si>
  <si>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</si>
  <si>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</si>
  <si>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</si>
  <si>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</si>
  <si>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</si>
  <si>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</si>
  <si>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</si>
  <si>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</si>
  <si>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</si>
  <si>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</si>
  <si>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</t>
  </si>
  <si>
    <t>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</si>
  <si>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</si>
  <si>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</si>
  <si>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</si>
  <si>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</si>
  <si>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</si>
  <si>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</si>
  <si>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</si>
  <si>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Генеральный директор</t>
  </si>
  <si>
    <t>М.К. Сагандыков</t>
  </si>
  <si>
    <t>                          (фамилия, имя, отчество (при его наличии))    (подпись)</t>
  </si>
  <si>
    <t xml:space="preserve">Главный бухгалтер </t>
  </si>
  <si>
    <t>О.А Николаева</t>
  </si>
  <si>
    <t>                                  (фамилия, имя, отчество (при его наличии))     (подпись)</t>
  </si>
  <si>
    <t>Место печати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</si>
</sst>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₽_-;\-* #,##0\ _₽_-;_-* &quot;-&quot;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1" fontId="8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1" fontId="8" fillId="0" borderId="6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 wrapText="1"/>
    </xf>
    <xf numFmtId="41" fontId="8" fillId="0" borderId="3" xfId="0" applyNumberFormat="1" applyFont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0" fontId="2" fillId="0" borderId="0" xfId="0" applyFont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9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BDCE-D984-408D-BE45-C4538F018E2D}">
  <dimension ref="A1:D86"/>
  <sheetViews>
    <sheetView tabSelected="1" topLeftCell="A37" workbookViewId="0">
      <selection activeCell="E39" sqref="E39"/>
    </sheetView>
  </sheetViews>
  <sheetFormatPr defaultRowHeight="15" x14ac:dyDescent="0.25"/>
  <cols>
    <col min="1" max="1" width="62.140625" customWidth="1"/>
    <col min="2" max="2" width="9.140625" style="2"/>
    <col min="3" max="3" width="18" customWidth="1"/>
    <col min="4" max="4" width="17.7109375" customWidth="1"/>
    <col min="257" max="257" width="62.140625" customWidth="1"/>
    <col min="259" max="259" width="18" customWidth="1"/>
    <col min="260" max="260" width="17.7109375" customWidth="1"/>
    <col min="513" max="513" width="62.140625" customWidth="1"/>
    <col min="515" max="515" width="18" customWidth="1"/>
    <col min="516" max="516" width="17.7109375" customWidth="1"/>
    <col min="769" max="769" width="62.140625" customWidth="1"/>
    <col min="771" max="771" width="18" customWidth="1"/>
    <col min="772" max="772" width="17.7109375" customWidth="1"/>
    <col min="1025" max="1025" width="62.140625" customWidth="1"/>
    <col min="1027" max="1027" width="18" customWidth="1"/>
    <col min="1028" max="1028" width="17.7109375" customWidth="1"/>
    <col min="1281" max="1281" width="62.140625" customWidth="1"/>
    <col min="1283" max="1283" width="18" customWidth="1"/>
    <col min="1284" max="1284" width="17.7109375" customWidth="1"/>
    <col min="1537" max="1537" width="62.140625" customWidth="1"/>
    <col min="1539" max="1539" width="18" customWidth="1"/>
    <col min="1540" max="1540" width="17.7109375" customWidth="1"/>
    <col min="1793" max="1793" width="62.140625" customWidth="1"/>
    <col min="1795" max="1795" width="18" customWidth="1"/>
    <col min="1796" max="1796" width="17.7109375" customWidth="1"/>
    <col min="2049" max="2049" width="62.140625" customWidth="1"/>
    <col min="2051" max="2051" width="18" customWidth="1"/>
    <col min="2052" max="2052" width="17.7109375" customWidth="1"/>
    <col min="2305" max="2305" width="62.140625" customWidth="1"/>
    <col min="2307" max="2307" width="18" customWidth="1"/>
    <col min="2308" max="2308" width="17.7109375" customWidth="1"/>
    <col min="2561" max="2561" width="62.140625" customWidth="1"/>
    <col min="2563" max="2563" width="18" customWidth="1"/>
    <col min="2564" max="2564" width="17.7109375" customWidth="1"/>
    <col min="2817" max="2817" width="62.140625" customWidth="1"/>
    <col min="2819" max="2819" width="18" customWidth="1"/>
    <col min="2820" max="2820" width="17.7109375" customWidth="1"/>
    <col min="3073" max="3073" width="62.140625" customWidth="1"/>
    <col min="3075" max="3075" width="18" customWidth="1"/>
    <col min="3076" max="3076" width="17.7109375" customWidth="1"/>
    <col min="3329" max="3329" width="62.140625" customWidth="1"/>
    <col min="3331" max="3331" width="18" customWidth="1"/>
    <col min="3332" max="3332" width="17.7109375" customWidth="1"/>
    <col min="3585" max="3585" width="62.140625" customWidth="1"/>
    <col min="3587" max="3587" width="18" customWidth="1"/>
    <col min="3588" max="3588" width="17.7109375" customWidth="1"/>
    <col min="3841" max="3841" width="62.140625" customWidth="1"/>
    <col min="3843" max="3843" width="18" customWidth="1"/>
    <col min="3844" max="3844" width="17.7109375" customWidth="1"/>
    <col min="4097" max="4097" width="62.140625" customWidth="1"/>
    <col min="4099" max="4099" width="18" customWidth="1"/>
    <col min="4100" max="4100" width="17.7109375" customWidth="1"/>
    <col min="4353" max="4353" width="62.140625" customWidth="1"/>
    <col min="4355" max="4355" width="18" customWidth="1"/>
    <col min="4356" max="4356" width="17.7109375" customWidth="1"/>
    <col min="4609" max="4609" width="62.140625" customWidth="1"/>
    <col min="4611" max="4611" width="18" customWidth="1"/>
    <col min="4612" max="4612" width="17.7109375" customWidth="1"/>
    <col min="4865" max="4865" width="62.140625" customWidth="1"/>
    <col min="4867" max="4867" width="18" customWidth="1"/>
    <col min="4868" max="4868" width="17.7109375" customWidth="1"/>
    <col min="5121" max="5121" width="62.140625" customWidth="1"/>
    <col min="5123" max="5123" width="18" customWidth="1"/>
    <col min="5124" max="5124" width="17.7109375" customWidth="1"/>
    <col min="5377" max="5377" width="62.140625" customWidth="1"/>
    <col min="5379" max="5379" width="18" customWidth="1"/>
    <col min="5380" max="5380" width="17.7109375" customWidth="1"/>
    <col min="5633" max="5633" width="62.140625" customWidth="1"/>
    <col min="5635" max="5635" width="18" customWidth="1"/>
    <col min="5636" max="5636" width="17.7109375" customWidth="1"/>
    <col min="5889" max="5889" width="62.140625" customWidth="1"/>
    <col min="5891" max="5891" width="18" customWidth="1"/>
    <col min="5892" max="5892" width="17.7109375" customWidth="1"/>
    <col min="6145" max="6145" width="62.140625" customWidth="1"/>
    <col min="6147" max="6147" width="18" customWidth="1"/>
    <col min="6148" max="6148" width="17.7109375" customWidth="1"/>
    <col min="6401" max="6401" width="62.140625" customWidth="1"/>
    <col min="6403" max="6403" width="18" customWidth="1"/>
    <col min="6404" max="6404" width="17.7109375" customWidth="1"/>
    <col min="6657" max="6657" width="62.140625" customWidth="1"/>
    <col min="6659" max="6659" width="18" customWidth="1"/>
    <col min="6660" max="6660" width="17.7109375" customWidth="1"/>
    <col min="6913" max="6913" width="62.140625" customWidth="1"/>
    <col min="6915" max="6915" width="18" customWidth="1"/>
    <col min="6916" max="6916" width="17.7109375" customWidth="1"/>
    <col min="7169" max="7169" width="62.140625" customWidth="1"/>
    <col min="7171" max="7171" width="18" customWidth="1"/>
    <col min="7172" max="7172" width="17.7109375" customWidth="1"/>
    <col min="7425" max="7425" width="62.140625" customWidth="1"/>
    <col min="7427" max="7427" width="18" customWidth="1"/>
    <col min="7428" max="7428" width="17.7109375" customWidth="1"/>
    <col min="7681" max="7681" width="62.140625" customWidth="1"/>
    <col min="7683" max="7683" width="18" customWidth="1"/>
    <col min="7684" max="7684" width="17.7109375" customWidth="1"/>
    <col min="7937" max="7937" width="62.140625" customWidth="1"/>
    <col min="7939" max="7939" width="18" customWidth="1"/>
    <col min="7940" max="7940" width="17.7109375" customWidth="1"/>
    <col min="8193" max="8193" width="62.140625" customWidth="1"/>
    <col min="8195" max="8195" width="18" customWidth="1"/>
    <col min="8196" max="8196" width="17.7109375" customWidth="1"/>
    <col min="8449" max="8449" width="62.140625" customWidth="1"/>
    <col min="8451" max="8451" width="18" customWidth="1"/>
    <col min="8452" max="8452" width="17.7109375" customWidth="1"/>
    <col min="8705" max="8705" width="62.140625" customWidth="1"/>
    <col min="8707" max="8707" width="18" customWidth="1"/>
    <col min="8708" max="8708" width="17.7109375" customWidth="1"/>
    <col min="8961" max="8961" width="62.140625" customWidth="1"/>
    <col min="8963" max="8963" width="18" customWidth="1"/>
    <col min="8964" max="8964" width="17.7109375" customWidth="1"/>
    <col min="9217" max="9217" width="62.140625" customWidth="1"/>
    <col min="9219" max="9219" width="18" customWidth="1"/>
    <col min="9220" max="9220" width="17.7109375" customWidth="1"/>
    <col min="9473" max="9473" width="62.140625" customWidth="1"/>
    <col min="9475" max="9475" width="18" customWidth="1"/>
    <col min="9476" max="9476" width="17.7109375" customWidth="1"/>
    <col min="9729" max="9729" width="62.140625" customWidth="1"/>
    <col min="9731" max="9731" width="18" customWidth="1"/>
    <col min="9732" max="9732" width="17.7109375" customWidth="1"/>
    <col min="9985" max="9985" width="62.140625" customWidth="1"/>
    <col min="9987" max="9987" width="18" customWidth="1"/>
    <col min="9988" max="9988" width="17.7109375" customWidth="1"/>
    <col min="10241" max="10241" width="62.140625" customWidth="1"/>
    <col min="10243" max="10243" width="18" customWidth="1"/>
    <col min="10244" max="10244" width="17.7109375" customWidth="1"/>
    <col min="10497" max="10497" width="62.140625" customWidth="1"/>
    <col min="10499" max="10499" width="18" customWidth="1"/>
    <col min="10500" max="10500" width="17.7109375" customWidth="1"/>
    <col min="10753" max="10753" width="62.140625" customWidth="1"/>
    <col min="10755" max="10755" width="18" customWidth="1"/>
    <col min="10756" max="10756" width="17.7109375" customWidth="1"/>
    <col min="11009" max="11009" width="62.140625" customWidth="1"/>
    <col min="11011" max="11011" width="18" customWidth="1"/>
    <col min="11012" max="11012" width="17.7109375" customWidth="1"/>
    <col min="11265" max="11265" width="62.140625" customWidth="1"/>
    <col min="11267" max="11267" width="18" customWidth="1"/>
    <col min="11268" max="11268" width="17.7109375" customWidth="1"/>
    <col min="11521" max="11521" width="62.140625" customWidth="1"/>
    <col min="11523" max="11523" width="18" customWidth="1"/>
    <col min="11524" max="11524" width="17.7109375" customWidth="1"/>
    <col min="11777" max="11777" width="62.140625" customWidth="1"/>
    <col min="11779" max="11779" width="18" customWidth="1"/>
    <col min="11780" max="11780" width="17.7109375" customWidth="1"/>
    <col min="12033" max="12033" width="62.140625" customWidth="1"/>
    <col min="12035" max="12035" width="18" customWidth="1"/>
    <col min="12036" max="12036" width="17.7109375" customWidth="1"/>
    <col min="12289" max="12289" width="62.140625" customWidth="1"/>
    <col min="12291" max="12291" width="18" customWidth="1"/>
    <col min="12292" max="12292" width="17.7109375" customWidth="1"/>
    <col min="12545" max="12545" width="62.140625" customWidth="1"/>
    <col min="12547" max="12547" width="18" customWidth="1"/>
    <col min="12548" max="12548" width="17.7109375" customWidth="1"/>
    <col min="12801" max="12801" width="62.140625" customWidth="1"/>
    <col min="12803" max="12803" width="18" customWidth="1"/>
    <col min="12804" max="12804" width="17.7109375" customWidth="1"/>
    <col min="13057" max="13057" width="62.140625" customWidth="1"/>
    <col min="13059" max="13059" width="18" customWidth="1"/>
    <col min="13060" max="13060" width="17.7109375" customWidth="1"/>
    <col min="13313" max="13313" width="62.140625" customWidth="1"/>
    <col min="13315" max="13315" width="18" customWidth="1"/>
    <col min="13316" max="13316" width="17.7109375" customWidth="1"/>
    <col min="13569" max="13569" width="62.140625" customWidth="1"/>
    <col min="13571" max="13571" width="18" customWidth="1"/>
    <col min="13572" max="13572" width="17.7109375" customWidth="1"/>
    <col min="13825" max="13825" width="62.140625" customWidth="1"/>
    <col min="13827" max="13827" width="18" customWidth="1"/>
    <col min="13828" max="13828" width="17.7109375" customWidth="1"/>
    <col min="14081" max="14081" width="62.140625" customWidth="1"/>
    <col min="14083" max="14083" width="18" customWidth="1"/>
    <col min="14084" max="14084" width="17.7109375" customWidth="1"/>
    <col min="14337" max="14337" width="62.140625" customWidth="1"/>
    <col min="14339" max="14339" width="18" customWidth="1"/>
    <col min="14340" max="14340" width="17.7109375" customWidth="1"/>
    <col min="14593" max="14593" width="62.140625" customWidth="1"/>
    <col min="14595" max="14595" width="18" customWidth="1"/>
    <col min="14596" max="14596" width="17.7109375" customWidth="1"/>
    <col min="14849" max="14849" width="62.140625" customWidth="1"/>
    <col min="14851" max="14851" width="18" customWidth="1"/>
    <col min="14852" max="14852" width="17.7109375" customWidth="1"/>
    <col min="15105" max="15105" width="62.140625" customWidth="1"/>
    <col min="15107" max="15107" width="18" customWidth="1"/>
    <col min="15108" max="15108" width="17.7109375" customWidth="1"/>
    <col min="15361" max="15361" width="62.140625" customWidth="1"/>
    <col min="15363" max="15363" width="18" customWidth="1"/>
    <col min="15364" max="15364" width="17.7109375" customWidth="1"/>
    <col min="15617" max="15617" width="62.140625" customWidth="1"/>
    <col min="15619" max="15619" width="18" customWidth="1"/>
    <col min="15620" max="15620" width="17.7109375" customWidth="1"/>
    <col min="15873" max="15873" width="62.140625" customWidth="1"/>
    <col min="15875" max="15875" width="18" customWidth="1"/>
    <col min="15876" max="15876" width="17.7109375" customWidth="1"/>
    <col min="16129" max="16129" width="62.140625" customWidth="1"/>
    <col min="16131" max="16131" width="18" customWidth="1"/>
    <col min="16132" max="16132" width="17.71093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x14ac:dyDescent="0.25">
      <c r="A5" s="1" t="s">
        <v>4</v>
      </c>
      <c r="B5" s="1"/>
      <c r="C5" s="1"/>
      <c r="D5" s="1"/>
    </row>
    <row r="6" spans="1:4" x14ac:dyDescent="0.25">
      <c r="A6" s="1" t="s">
        <v>5</v>
      </c>
      <c r="B6" s="1"/>
      <c r="C6" s="1"/>
      <c r="D6" s="1"/>
    </row>
    <row r="7" spans="1:4" x14ac:dyDescent="0.25">
      <c r="A7" s="1" t="s">
        <v>6</v>
      </c>
      <c r="B7" s="1"/>
      <c r="C7" s="1"/>
      <c r="D7" s="1"/>
    </row>
    <row r="8" spans="1:4" x14ac:dyDescent="0.25">
      <c r="A8" s="1" t="s">
        <v>7</v>
      </c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 t="s">
        <v>8</v>
      </c>
      <c r="B10" s="1"/>
      <c r="C10" s="1"/>
      <c r="D10" s="1"/>
    </row>
    <row r="11" spans="1:4" x14ac:dyDescent="0.25">
      <c r="A11" s="1" t="s">
        <v>9</v>
      </c>
      <c r="B11" s="1"/>
      <c r="C11" s="1"/>
      <c r="D11" s="1"/>
    </row>
    <row r="12" spans="1:4" x14ac:dyDescent="0.25">
      <c r="A12" s="1" t="s">
        <v>6</v>
      </c>
      <c r="B12" s="1"/>
      <c r="C12" s="1"/>
      <c r="D12" s="1"/>
    </row>
    <row r="13" spans="1:4" x14ac:dyDescent="0.25">
      <c r="A13" s="1" t="s">
        <v>10</v>
      </c>
      <c r="B13" s="1"/>
      <c r="C13" s="1"/>
      <c r="D13" s="1"/>
    </row>
    <row r="14" spans="1:4" x14ac:dyDescent="0.25">
      <c r="D14" s="3" t="s">
        <v>11</v>
      </c>
    </row>
    <row r="15" spans="1:4" ht="15.75" x14ac:dyDescent="0.25">
      <c r="A15" s="4" t="s">
        <v>12</v>
      </c>
      <c r="B15" s="4"/>
      <c r="C15" s="4"/>
      <c r="D15" s="4"/>
    </row>
    <row r="16" spans="1:4" ht="15.75" x14ac:dyDescent="0.25">
      <c r="A16" s="4" t="s">
        <v>13</v>
      </c>
      <c r="B16" s="4"/>
      <c r="C16" s="4"/>
      <c r="D16" s="4"/>
    </row>
    <row r="17" spans="1:4" ht="15.75" x14ac:dyDescent="0.25">
      <c r="A17" s="4"/>
      <c r="B17" s="4"/>
      <c r="C17" s="4"/>
      <c r="D17" s="4"/>
    </row>
    <row r="18" spans="1:4" ht="15.75" x14ac:dyDescent="0.25">
      <c r="A18" s="5" t="s">
        <v>14</v>
      </c>
      <c r="B18" s="5"/>
      <c r="C18" s="5"/>
      <c r="D18" s="5"/>
    </row>
    <row r="19" spans="1:4" ht="15.75" x14ac:dyDescent="0.25">
      <c r="A19" s="5" t="s">
        <v>15</v>
      </c>
      <c r="B19" s="5"/>
      <c r="C19" s="5"/>
      <c r="D19" s="5"/>
    </row>
    <row r="20" spans="1:4" ht="15.75" x14ac:dyDescent="0.25">
      <c r="A20" s="5" t="s">
        <v>16</v>
      </c>
      <c r="B20" s="5"/>
      <c r="C20" s="5"/>
      <c r="D20" s="5"/>
    </row>
    <row r="21" spans="1:4" ht="33.75" customHeight="1" x14ac:dyDescent="0.25">
      <c r="A21" s="6" t="s">
        <v>17</v>
      </c>
      <c r="B21" s="6"/>
      <c r="C21" s="6"/>
      <c r="D21" s="6"/>
    </row>
    <row r="22" spans="1:4" ht="15.75" x14ac:dyDescent="0.25">
      <c r="A22" s="5" t="s">
        <v>18</v>
      </c>
      <c r="B22" s="5"/>
      <c r="C22" s="5"/>
      <c r="D22" s="5"/>
    </row>
    <row r="23" spans="1:4" ht="36" customHeight="1" x14ac:dyDescent="0.25">
      <c r="A23" s="6" t="s">
        <v>19</v>
      </c>
      <c r="B23" s="6"/>
      <c r="C23" s="6"/>
      <c r="D23" s="6"/>
    </row>
    <row r="24" spans="1:4" ht="15.75" x14ac:dyDescent="0.25">
      <c r="A24" s="5" t="s">
        <v>20</v>
      </c>
      <c r="B24" s="5"/>
      <c r="C24" s="5"/>
      <c r="D24" s="5"/>
    </row>
    <row r="25" spans="1:4" ht="15.75" x14ac:dyDescent="0.25">
      <c r="A25" s="5" t="s">
        <v>21</v>
      </c>
      <c r="B25" s="5"/>
      <c r="C25" s="5"/>
      <c r="D25" s="5"/>
    </row>
    <row r="26" spans="1:4" ht="16.5" thickBot="1" x14ac:dyDescent="0.3">
      <c r="D26" s="7" t="s">
        <v>22</v>
      </c>
    </row>
    <row r="27" spans="1:4" s="11" customFormat="1" ht="32.25" thickBot="1" x14ac:dyDescent="0.3">
      <c r="A27" s="8" t="s">
        <v>23</v>
      </c>
      <c r="B27" s="9" t="s">
        <v>24</v>
      </c>
      <c r="C27" s="10" t="s">
        <v>25</v>
      </c>
      <c r="D27" s="10" t="s">
        <v>26</v>
      </c>
    </row>
    <row r="28" spans="1:4" ht="16.5" thickBot="1" x14ac:dyDescent="0.3">
      <c r="A28" s="12" t="s">
        <v>27</v>
      </c>
      <c r="B28" s="13" t="s">
        <v>28</v>
      </c>
      <c r="C28" s="14">
        <v>4794578</v>
      </c>
      <c r="D28" s="14">
        <v>4384577</v>
      </c>
    </row>
    <row r="29" spans="1:4" ht="16.5" thickBot="1" x14ac:dyDescent="0.3">
      <c r="A29" s="12" t="s">
        <v>29</v>
      </c>
      <c r="B29" s="13" t="s">
        <v>30</v>
      </c>
      <c r="C29" s="14">
        <v>5282310</v>
      </c>
      <c r="D29" s="14">
        <v>4398023</v>
      </c>
    </row>
    <row r="30" spans="1:4" ht="15.75" x14ac:dyDescent="0.25">
      <c r="A30" s="15" t="s">
        <v>31</v>
      </c>
      <c r="B30" s="16" t="s">
        <v>32</v>
      </c>
      <c r="C30" s="17">
        <f>C28-C29</f>
        <v>-487732</v>
      </c>
      <c r="D30" s="17">
        <f>D28-D29</f>
        <v>-13446</v>
      </c>
    </row>
    <row r="31" spans="1:4" ht="16.5" thickBot="1" x14ac:dyDescent="0.3">
      <c r="A31" s="12" t="s">
        <v>33</v>
      </c>
      <c r="B31" s="18"/>
      <c r="C31" s="19"/>
      <c r="D31" s="19"/>
    </row>
    <row r="32" spans="1:4" ht="16.5" thickBot="1" x14ac:dyDescent="0.3">
      <c r="A32" s="12" t="s">
        <v>34</v>
      </c>
      <c r="B32" s="13" t="s">
        <v>35</v>
      </c>
      <c r="C32" s="14">
        <v>115403</v>
      </c>
      <c r="D32" s="14">
        <v>106011</v>
      </c>
    </row>
    <row r="33" spans="1:4" ht="16.5" thickBot="1" x14ac:dyDescent="0.3">
      <c r="A33" s="12" t="s">
        <v>36</v>
      </c>
      <c r="B33" s="13" t="s">
        <v>37</v>
      </c>
      <c r="C33" s="14">
        <v>47344</v>
      </c>
      <c r="D33" s="14">
        <v>44384</v>
      </c>
    </row>
    <row r="34" spans="1:4" ht="15.75" x14ac:dyDescent="0.25">
      <c r="A34" s="15" t="s">
        <v>38</v>
      </c>
      <c r="B34" s="16" t="s">
        <v>39</v>
      </c>
      <c r="C34" s="17">
        <f>C30-C32-C33</f>
        <v>-650479</v>
      </c>
      <c r="D34" s="17">
        <f>D30-D32-D33</f>
        <v>-163841</v>
      </c>
    </row>
    <row r="35" spans="1:4" ht="16.5" thickBot="1" x14ac:dyDescent="0.3">
      <c r="A35" s="12" t="s">
        <v>40</v>
      </c>
      <c r="B35" s="18"/>
      <c r="C35" s="19"/>
      <c r="D35" s="19"/>
    </row>
    <row r="36" spans="1:4" ht="16.5" thickBot="1" x14ac:dyDescent="0.3">
      <c r="A36" s="12" t="s">
        <v>41</v>
      </c>
      <c r="B36" s="13" t="s">
        <v>42</v>
      </c>
      <c r="C36" s="14">
        <v>22404</v>
      </c>
      <c r="D36" s="14">
        <v>19895</v>
      </c>
    </row>
    <row r="37" spans="1:4" ht="16.5" thickBot="1" x14ac:dyDescent="0.3">
      <c r="A37" s="12" t="s">
        <v>43</v>
      </c>
      <c r="B37" s="13" t="s">
        <v>44</v>
      </c>
      <c r="C37" s="14"/>
      <c r="D37" s="14">
        <v>164</v>
      </c>
    </row>
    <row r="38" spans="1:4" ht="48" thickBot="1" x14ac:dyDescent="0.3">
      <c r="A38" s="12" t="s">
        <v>45</v>
      </c>
      <c r="B38" s="13" t="s">
        <v>46</v>
      </c>
      <c r="C38" s="14"/>
      <c r="D38" s="14"/>
    </row>
    <row r="39" spans="1:4" ht="16.5" thickBot="1" x14ac:dyDescent="0.3">
      <c r="A39" s="12" t="s">
        <v>47</v>
      </c>
      <c r="B39" s="13" t="s">
        <v>48</v>
      </c>
      <c r="C39" s="14">
        <v>21151</v>
      </c>
      <c r="D39" s="14">
        <v>42352</v>
      </c>
    </row>
    <row r="40" spans="1:4" ht="16.5" thickBot="1" x14ac:dyDescent="0.3">
      <c r="A40" s="12" t="s">
        <v>49</v>
      </c>
      <c r="B40" s="13" t="s">
        <v>50</v>
      </c>
      <c r="C40" s="14"/>
      <c r="D40" s="14">
        <v>18258</v>
      </c>
    </row>
    <row r="41" spans="1:4" ht="15.75" x14ac:dyDescent="0.25">
      <c r="A41" s="15" t="s">
        <v>51</v>
      </c>
      <c r="B41" s="16">
        <v>100</v>
      </c>
      <c r="C41" s="17">
        <f>C34+C36-C37+C39-C40</f>
        <v>-606924</v>
      </c>
      <c r="D41" s="17">
        <f>D34+D36-D37+D39-D40</f>
        <v>-120016</v>
      </c>
    </row>
    <row r="42" spans="1:4" ht="16.5" thickBot="1" x14ac:dyDescent="0.3">
      <c r="A42" s="12" t="s">
        <v>52</v>
      </c>
      <c r="B42" s="18"/>
      <c r="C42" s="19"/>
      <c r="D42" s="19"/>
    </row>
    <row r="43" spans="1:4" ht="16.5" thickBot="1" x14ac:dyDescent="0.3">
      <c r="A43" s="12" t="s">
        <v>53</v>
      </c>
      <c r="B43" s="13">
        <v>101</v>
      </c>
      <c r="C43" s="14"/>
      <c r="D43" s="14"/>
    </row>
    <row r="44" spans="1:4" ht="32.25" thickBot="1" x14ac:dyDescent="0.3">
      <c r="A44" s="12" t="s">
        <v>54</v>
      </c>
      <c r="B44" s="13">
        <v>200</v>
      </c>
      <c r="C44" s="14">
        <f>C41+C43</f>
        <v>-606924</v>
      </c>
      <c r="D44" s="14">
        <f>D41+D43</f>
        <v>-120016</v>
      </c>
    </row>
    <row r="45" spans="1:4" ht="32.25" thickBot="1" x14ac:dyDescent="0.3">
      <c r="A45" s="12" t="s">
        <v>55</v>
      </c>
      <c r="B45" s="13">
        <v>201</v>
      </c>
      <c r="C45" s="14"/>
      <c r="D45" s="14"/>
    </row>
    <row r="46" spans="1:4" ht="16.5" thickBot="1" x14ac:dyDescent="0.3">
      <c r="A46" s="12" t="s">
        <v>56</v>
      </c>
      <c r="B46" s="13">
        <v>300</v>
      </c>
      <c r="C46" s="14">
        <f>C44+C45</f>
        <v>-606924</v>
      </c>
      <c r="D46" s="14">
        <f>D44+D45</f>
        <v>-120016</v>
      </c>
    </row>
    <row r="47" spans="1:4" ht="16.5" thickBot="1" x14ac:dyDescent="0.3">
      <c r="A47" s="12" t="s">
        <v>57</v>
      </c>
      <c r="B47" s="20"/>
      <c r="C47" s="14"/>
      <c r="D47" s="14"/>
    </row>
    <row r="48" spans="1:4" ht="16.5" thickBot="1" x14ac:dyDescent="0.3">
      <c r="A48" s="12" t="s">
        <v>58</v>
      </c>
      <c r="B48" s="20"/>
      <c r="C48" s="14"/>
      <c r="D48" s="14"/>
    </row>
    <row r="49" spans="1:4" ht="16.5" thickBot="1" x14ac:dyDescent="0.3">
      <c r="A49" s="12" t="s">
        <v>59</v>
      </c>
      <c r="B49" s="13">
        <v>400</v>
      </c>
      <c r="C49" s="14">
        <f>C60+C66</f>
        <v>0</v>
      </c>
      <c r="D49" s="14">
        <f>D60+D66</f>
        <v>0</v>
      </c>
    </row>
    <row r="50" spans="1:4" ht="16.5" thickBot="1" x14ac:dyDescent="0.3">
      <c r="A50" s="12" t="s">
        <v>60</v>
      </c>
      <c r="B50" s="20"/>
      <c r="C50" s="14"/>
      <c r="D50" s="14"/>
    </row>
    <row r="51" spans="1:4" ht="48" thickBot="1" x14ac:dyDescent="0.3">
      <c r="A51" s="12" t="s">
        <v>61</v>
      </c>
      <c r="B51" s="13">
        <v>410</v>
      </c>
      <c r="C51" s="14"/>
      <c r="D51" s="14"/>
    </row>
    <row r="52" spans="1:4" ht="48" thickBot="1" x14ac:dyDescent="0.3">
      <c r="A52" s="12" t="s">
        <v>62</v>
      </c>
      <c r="B52" s="13">
        <v>411</v>
      </c>
      <c r="C52" s="14"/>
      <c r="D52" s="14"/>
    </row>
    <row r="53" spans="1:4" ht="32.25" thickBot="1" x14ac:dyDescent="0.3">
      <c r="A53" s="12" t="s">
        <v>63</v>
      </c>
      <c r="B53" s="13">
        <v>412</v>
      </c>
      <c r="C53" s="14"/>
      <c r="D53" s="14"/>
    </row>
    <row r="54" spans="1:4" ht="16.5" thickBot="1" x14ac:dyDescent="0.3">
      <c r="A54" s="12" t="s">
        <v>64</v>
      </c>
      <c r="B54" s="13">
        <v>413</v>
      </c>
      <c r="C54" s="14"/>
      <c r="D54" s="14"/>
    </row>
    <row r="55" spans="1:4" ht="32.25" thickBot="1" x14ac:dyDescent="0.3">
      <c r="A55" s="12" t="s">
        <v>65</v>
      </c>
      <c r="B55" s="13">
        <v>414</v>
      </c>
      <c r="C55" s="14"/>
      <c r="D55" s="14"/>
    </row>
    <row r="56" spans="1:4" ht="16.5" thickBot="1" x14ac:dyDescent="0.3">
      <c r="A56" s="12" t="s">
        <v>66</v>
      </c>
      <c r="B56" s="13">
        <v>415</v>
      </c>
      <c r="C56" s="14"/>
      <c r="D56" s="14"/>
    </row>
    <row r="57" spans="1:4" ht="16.5" thickBot="1" x14ac:dyDescent="0.3">
      <c r="A57" s="12" t="s">
        <v>67</v>
      </c>
      <c r="B57" s="13">
        <v>416</v>
      </c>
      <c r="C57" s="14"/>
      <c r="D57" s="14"/>
    </row>
    <row r="58" spans="1:4" ht="32.25" thickBot="1" x14ac:dyDescent="0.3">
      <c r="A58" s="12" t="s">
        <v>68</v>
      </c>
      <c r="B58" s="13">
        <v>417</v>
      </c>
      <c r="C58" s="14"/>
      <c r="D58" s="14"/>
    </row>
    <row r="59" spans="1:4" ht="16.5" thickBot="1" x14ac:dyDescent="0.3">
      <c r="A59" s="12" t="s">
        <v>69</v>
      </c>
      <c r="B59" s="13">
        <v>418</v>
      </c>
      <c r="C59" s="14"/>
      <c r="D59" s="14"/>
    </row>
    <row r="60" spans="1:4" ht="63.75" thickBot="1" x14ac:dyDescent="0.3">
      <c r="A60" s="12" t="s">
        <v>70</v>
      </c>
      <c r="B60" s="13">
        <v>420</v>
      </c>
      <c r="C60" s="14">
        <f>SUM(C51:C59)</f>
        <v>0</v>
      </c>
      <c r="D60" s="14">
        <f>SUM(D51:D59)</f>
        <v>0</v>
      </c>
    </row>
    <row r="61" spans="1:4" ht="16.5" thickBot="1" x14ac:dyDescent="0.3">
      <c r="A61" s="12" t="s">
        <v>71</v>
      </c>
      <c r="B61" s="13">
        <v>431</v>
      </c>
      <c r="C61" s="14"/>
      <c r="D61" s="14"/>
    </row>
    <row r="62" spans="1:4" ht="48" thickBot="1" x14ac:dyDescent="0.3">
      <c r="A62" s="12" t="s">
        <v>62</v>
      </c>
      <c r="B62" s="13">
        <v>432</v>
      </c>
      <c r="C62" s="14"/>
      <c r="D62" s="14"/>
    </row>
    <row r="63" spans="1:4" ht="32.25" thickBot="1" x14ac:dyDescent="0.3">
      <c r="A63" s="12" t="s">
        <v>72</v>
      </c>
      <c r="B63" s="13">
        <v>433</v>
      </c>
      <c r="C63" s="14"/>
      <c r="D63" s="14"/>
    </row>
    <row r="64" spans="1:4" ht="16.5" thickBot="1" x14ac:dyDescent="0.3">
      <c r="A64" s="12" t="s">
        <v>69</v>
      </c>
      <c r="B64" s="13">
        <v>434</v>
      </c>
      <c r="C64" s="14"/>
      <c r="D64" s="14"/>
    </row>
    <row r="65" spans="1:4" ht="48" thickBot="1" x14ac:dyDescent="0.3">
      <c r="A65" s="12" t="s">
        <v>73</v>
      </c>
      <c r="B65" s="13">
        <v>435</v>
      </c>
      <c r="C65" s="14"/>
      <c r="D65" s="14"/>
    </row>
    <row r="66" spans="1:4" ht="63.75" thickBot="1" x14ac:dyDescent="0.3">
      <c r="A66" s="12" t="s">
        <v>74</v>
      </c>
      <c r="B66" s="13">
        <v>440</v>
      </c>
      <c r="C66" s="14">
        <f>SUM(C61:C65)</f>
        <v>0</v>
      </c>
      <c r="D66" s="14">
        <f>SUM(D61:D65)</f>
        <v>0</v>
      </c>
    </row>
    <row r="67" spans="1:4" ht="15.75" x14ac:dyDescent="0.25">
      <c r="A67" s="15" t="s">
        <v>75</v>
      </c>
      <c r="B67" s="16">
        <v>500</v>
      </c>
      <c r="C67" s="17">
        <f>C46+C49</f>
        <v>-606924</v>
      </c>
      <c r="D67" s="17">
        <f>D46+D49</f>
        <v>-120016</v>
      </c>
    </row>
    <row r="68" spans="1:4" ht="16.5" thickBot="1" x14ac:dyDescent="0.3">
      <c r="A68" s="12" t="s">
        <v>76</v>
      </c>
      <c r="B68" s="18"/>
      <c r="C68" s="19"/>
      <c r="D68" s="19"/>
    </row>
    <row r="69" spans="1:4" ht="16.5" thickBot="1" x14ac:dyDescent="0.3">
      <c r="A69" s="12" t="s">
        <v>77</v>
      </c>
      <c r="B69" s="20"/>
      <c r="C69" s="21"/>
      <c r="D69" s="21"/>
    </row>
    <row r="70" spans="1:4" ht="16.5" thickBot="1" x14ac:dyDescent="0.3">
      <c r="A70" s="12" t="s">
        <v>57</v>
      </c>
      <c r="B70" s="20"/>
      <c r="C70" s="21"/>
      <c r="D70" s="21"/>
    </row>
    <row r="71" spans="1:4" ht="16.5" thickBot="1" x14ac:dyDescent="0.3">
      <c r="A71" s="12" t="s">
        <v>78</v>
      </c>
      <c r="B71" s="20"/>
      <c r="C71" s="21"/>
      <c r="D71" s="21"/>
    </row>
    <row r="72" spans="1:4" ht="16.5" thickBot="1" x14ac:dyDescent="0.3">
      <c r="A72" s="12" t="s">
        <v>79</v>
      </c>
      <c r="B72" s="13">
        <v>600</v>
      </c>
      <c r="C72" s="21"/>
      <c r="D72" s="21"/>
    </row>
    <row r="73" spans="1:4" ht="16.5" thickBot="1" x14ac:dyDescent="0.3">
      <c r="A73" s="12" t="s">
        <v>60</v>
      </c>
      <c r="B73" s="20"/>
      <c r="C73" s="21"/>
      <c r="D73" s="21"/>
    </row>
    <row r="74" spans="1:4" ht="16.5" thickBot="1" x14ac:dyDescent="0.3">
      <c r="A74" s="12" t="s">
        <v>80</v>
      </c>
      <c r="B74" s="20"/>
      <c r="C74" s="21"/>
      <c r="D74" s="21"/>
    </row>
    <row r="75" spans="1:4" ht="16.5" thickBot="1" x14ac:dyDescent="0.3">
      <c r="A75" s="12" t="s">
        <v>81</v>
      </c>
      <c r="B75" s="20"/>
      <c r="C75" s="21"/>
      <c r="D75" s="21"/>
    </row>
    <row r="76" spans="1:4" ht="16.5" thickBot="1" x14ac:dyDescent="0.3">
      <c r="A76" s="12" t="s">
        <v>82</v>
      </c>
      <c r="B76" s="20"/>
      <c r="C76" s="21"/>
      <c r="D76" s="21"/>
    </row>
    <row r="77" spans="1:4" ht="16.5" thickBot="1" x14ac:dyDescent="0.3">
      <c r="A77" s="12" t="s">
        <v>83</v>
      </c>
      <c r="B77" s="20"/>
      <c r="C77" s="21"/>
      <c r="D77" s="21"/>
    </row>
    <row r="78" spans="1:4" ht="16.5" thickBot="1" x14ac:dyDescent="0.3">
      <c r="A78" s="12" t="s">
        <v>81</v>
      </c>
      <c r="B78" s="20"/>
      <c r="C78" s="21"/>
      <c r="D78" s="21"/>
    </row>
    <row r="79" spans="1:4" ht="16.5" thickBot="1" x14ac:dyDescent="0.3">
      <c r="A79" s="12" t="s">
        <v>82</v>
      </c>
      <c r="B79" s="20"/>
      <c r="C79" s="21"/>
      <c r="D79" s="21"/>
    </row>
    <row r="80" spans="1:4" ht="15.75" x14ac:dyDescent="0.25">
      <c r="A80" s="22"/>
    </row>
    <row r="81" spans="1:4" ht="15.75" x14ac:dyDescent="0.25">
      <c r="A81" s="23" t="s">
        <v>84</v>
      </c>
      <c r="B81" s="24"/>
      <c r="C81" s="25"/>
      <c r="D81" s="23" t="s">
        <v>85</v>
      </c>
    </row>
    <row r="82" spans="1:4" x14ac:dyDescent="0.25">
      <c r="A82" s="26" t="s">
        <v>86</v>
      </c>
      <c r="B82" s="26"/>
      <c r="C82" s="26"/>
      <c r="D82" s="26"/>
    </row>
    <row r="83" spans="1:4" ht="15.75" x14ac:dyDescent="0.25">
      <c r="A83" s="23" t="s">
        <v>87</v>
      </c>
      <c r="B83" s="27"/>
      <c r="C83" s="28"/>
      <c r="D83" s="23" t="s">
        <v>88</v>
      </c>
    </row>
    <row r="84" spans="1:4" x14ac:dyDescent="0.25">
      <c r="A84" s="26" t="s">
        <v>89</v>
      </c>
      <c r="B84" s="26"/>
      <c r="C84" s="26"/>
      <c r="D84" s="26"/>
    </row>
    <row r="85" spans="1:4" ht="15.75" x14ac:dyDescent="0.25">
      <c r="A85" s="22"/>
    </row>
    <row r="86" spans="1:4" ht="15.75" x14ac:dyDescent="0.25">
      <c r="A86" s="22" t="s">
        <v>90</v>
      </c>
    </row>
  </sheetData>
  <mergeCells count="38">
    <mergeCell ref="A82:D82"/>
    <mergeCell ref="A84:D84"/>
    <mergeCell ref="B41:B42"/>
    <mergeCell ref="C41:C42"/>
    <mergeCell ref="D41:D42"/>
    <mergeCell ref="B67:B68"/>
    <mergeCell ref="C67:C68"/>
    <mergeCell ref="D67:D68"/>
    <mergeCell ref="B30:B31"/>
    <mergeCell ref="C30:C31"/>
    <mergeCell ref="D30:D31"/>
    <mergeCell ref="B34:B35"/>
    <mergeCell ref="C34:C35"/>
    <mergeCell ref="D34:D35"/>
    <mergeCell ref="A20:D20"/>
    <mergeCell ref="A21:D21"/>
    <mergeCell ref="A22:D22"/>
    <mergeCell ref="A23:D23"/>
    <mergeCell ref="A24:D24"/>
    <mergeCell ref="A25:D25"/>
    <mergeCell ref="A13:D13"/>
    <mergeCell ref="A15:D15"/>
    <mergeCell ref="A16:D16"/>
    <mergeCell ref="A17:D17"/>
    <mergeCell ref="A18:D18"/>
    <mergeCell ref="A19:D19"/>
    <mergeCell ref="A7:D7"/>
    <mergeCell ref="A8:D8"/>
    <mergeCell ref="A9:D9"/>
    <mergeCell ref="A10:D10"/>
    <mergeCell ref="A11:D11"/>
    <mergeCell ref="A12:D12"/>
    <mergeCell ref="A1:D1"/>
    <mergeCell ref="A2:D2"/>
    <mergeCell ref="A3:D3"/>
    <mergeCell ref="A4:D4"/>
    <mergeCell ref="A5:D5"/>
    <mergeCell ref="A6:D6"/>
  </mergeCells>
  <hyperlinks>
    <hyperlink ref="A2" location="sub0" display="sub0" xr:uid="{4D73D02E-AC52-447A-8F67-8F09B63A35D0}"/>
  </hyperlinks>
  <pageMargins left="0.70866141732283472" right="0.70866141732283472" top="0.35433070866141736" bottom="0.15748031496062992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Новицкая Ирина Николаевна</cp:lastModifiedBy>
  <dcterms:created xsi:type="dcterms:W3CDTF">2023-08-01T06:14:12Z</dcterms:created>
  <dcterms:modified xsi:type="dcterms:W3CDTF">2023-08-01T06:14:27Z</dcterms:modified>
</cp:coreProperties>
</file>