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92" windowWidth="19320" windowHeight="6228" activeTab="0"/>
  </bookViews>
  <sheets>
    <sheet name="публикация" sheetId="1" r:id="rId1"/>
  </sheets>
  <definedNames>
    <definedName name="_xlnm.Print_Titles" localSheetId="0">'публикация'!$12:$15</definedName>
    <definedName name="_xlnm.Print_Area" localSheetId="0">'публикация'!$A$1:$Z$55</definedName>
  </definedNames>
  <calcPr fullCalcOnLoad="1"/>
</workbook>
</file>

<file path=xl/sharedStrings.xml><?xml version="1.0" encoding="utf-8"?>
<sst xmlns="http://schemas.openxmlformats.org/spreadsheetml/2006/main" count="88" uniqueCount="76">
  <si>
    <t>АО "СЕВКАЗЭНЕРГО"</t>
  </si>
  <si>
    <t>(вид деятельности)</t>
  </si>
  <si>
    <t>Факт</t>
  </si>
  <si>
    <t>Услуга по производству тепловой энергии</t>
  </si>
  <si>
    <t>План</t>
  </si>
  <si>
    <t>№     п/п</t>
  </si>
  <si>
    <t>Наименование регулируемых услуг (товаров,работ) и обслуживаемая территория</t>
  </si>
  <si>
    <t>Наименование мероприятий</t>
  </si>
  <si>
    <t>Причины отклонения</t>
  </si>
  <si>
    <t>Прибыль</t>
  </si>
  <si>
    <t>Заемные средства</t>
  </si>
  <si>
    <t>Бюджетные средства</t>
  </si>
  <si>
    <t>Услуга по производству тепловой энергии  для города и СКО</t>
  </si>
  <si>
    <t>-</t>
  </si>
  <si>
    <t>информация о плановых и фактических объемах предоставления регулируемых услуг</t>
  </si>
  <si>
    <t>Отчет о прибылях и убытках*</t>
  </si>
  <si>
    <t>(наименование субъекта естественной монополии)</t>
  </si>
  <si>
    <t>Единица измерения</t>
  </si>
  <si>
    <t>Количество в натуральных показателях</t>
  </si>
  <si>
    <t>Период предоставления услуги в рамках инвестиционной  программы</t>
  </si>
  <si>
    <t>Отклонение</t>
  </si>
  <si>
    <t>Сумма инвестиционной программы
тысяч тенге</t>
  </si>
  <si>
    <t>Информация о фактических условиях  и размерах  финансирования инвестиционной программы
тысяч тенге</t>
  </si>
  <si>
    <t>Собственные средства</t>
  </si>
  <si>
    <t>Информация о сопоставлении фактических показателей исполнения инвестиционной программы с показателями, утвержденными в инвестиционной  программе**</t>
  </si>
  <si>
    <t xml:space="preserve">Снижение износа (физического) основных фондов (активов), %, по годам реализации в зависимости от утвержденной  инвестиционной программы </t>
  </si>
  <si>
    <t>Снижение потерь, %, по годам реализации в зависимости от утвержденной  инвестиционной  программы</t>
  </si>
  <si>
    <t>Снижение аварийности, по годам реализации в зависимости от утвержденной инвестиционной программы</t>
  </si>
  <si>
    <t>Разъяснение причин отклонения достигнутых фактических показателей от показателей в утвержденной инвестиционной программе</t>
  </si>
  <si>
    <t>Оценка повышения качества и надежности предоставляемых  услуг и эффективности деятельности</t>
  </si>
  <si>
    <t>Мероприятия в т.ч.</t>
  </si>
  <si>
    <t>Примечание:</t>
  </si>
  <si>
    <t>* отчет о прибылях и убытках представляется согласно приложению 3 приказа Министра финансов Республики Казахстан от 28 июня 2017 года № 404 (зарегистрирован в Реестре государственной регистрации нормативных правовых актов за № 15384);</t>
  </si>
  <si>
    <t>** информация заполняется, в том числе, по иным показателям с учетом специфики отрасли (если предусмотрено в утвержденной инвестиционной программе);</t>
  </si>
  <si>
    <t>Приложение 5</t>
  </si>
  <si>
    <t>к Правилам осуществления деятельности субъектами естественных монополий</t>
  </si>
  <si>
    <t>форма 1</t>
  </si>
  <si>
    <t>Улучшение производственных показателей, %, по годам реализации в зависимости от утвержденной инвестиционной программы</t>
  </si>
  <si>
    <t>Амортизация</t>
  </si>
  <si>
    <t>***форму 3 и форму 4 Приложения 5 к Правилам осуществления деятельности субъектами естественных монополий: «Информация о соблюдении показателей качества и надежности регулируемых услуг» и «Информация о достижении показателей эффективности деятельности субъектов естественных монополий» АО "СЕВКАЭНЕРГО" предоставить не может, так как Инвестиционная программа "Реконструкция, модернизация и техническое перевооружение энергетического оборудования АО "СЕВКАЗЭНЕРГО" на период 2016-2020 годы" утверждалась согласно Правил утверждения инвестиционных программ (проектов) субъекта естественной монополии, их корректировки, а так же проведения анализа информации об их исполнении № 194 от 30.12.2014 года, где показатели эффективности, качества и надежности утверждались в иной форме. (Оценка достижения показателей эффективности, надежности и качества приведена в продолжении Приложения 5 Формы 1)</t>
  </si>
  <si>
    <t>Количество технологических нарушений (аварий, отказов I, II степени), шт</t>
  </si>
  <si>
    <t>работа</t>
  </si>
  <si>
    <r>
      <t>**  информация с приложением подтверждающих документов по реализации инвестиционной программы (копии соответствующих договоров, контрактов, акты о приемке выполненных работ, справка о стоимости выполненных работ и затрат, счет-фактуры, акты-приемки в эксплуатацию государственных приемочных комиссий, внутренние накладные, внутренние приказы субъектов естественных монополий о вводе в эксплуатацию и принятии на баланс)</t>
    </r>
    <r>
      <rPr>
        <sz val="11"/>
        <rFont val="Times New Roman"/>
        <family val="1"/>
      </rPr>
      <t>, будет предоставлена по итогам года</t>
    </r>
  </si>
  <si>
    <t>Факт прошлого года***</t>
  </si>
  <si>
    <t>Факт текущего года****</t>
  </si>
  <si>
    <t>Исполнения плана капитальных вложений позволит продлить парковые ресурсы основного оборудования станции, что исключит резкое повышения уровня износа основного оборудования станции. Также это позволит поддержать качество предоставляемых услуг, то есть соблюдение утвержденного теплового температурного графика в отопительный  сезон.</t>
  </si>
  <si>
    <t>Генеральный директор АО "СЕВКАЗЭНЕРГО"</t>
  </si>
  <si>
    <t>О.В. Перфилов</t>
  </si>
  <si>
    <t>Информация об исполнении утвержденной инвестиционной программы "Реконструкция, модернизация и техническое перевооружение энергетического оборудования" по итогам 1 полугодия 2023 года</t>
  </si>
  <si>
    <t>1 полугодие 2023 года</t>
  </si>
  <si>
    <t>Факт 1 полугодия 2022 года</t>
  </si>
  <si>
    <t>Факт 1 полугодия 2023 года</t>
  </si>
  <si>
    <t>Выработка электроэнергии, млн.кВтч, 
увеличилась на 36,19%</t>
  </si>
  <si>
    <t xml:space="preserve">Расход электроэнергии 
на с/н,        
снижен на 1,59% </t>
  </si>
  <si>
    <t>Отпуск тепловой энергии, тыс.Гкал, 
увеличился на 10,63%</t>
  </si>
  <si>
    <t>Отпуск электроэнергии с шин, млн.кВтч, 
увеличен на 38,77%</t>
  </si>
  <si>
    <t xml:space="preserve">Удельный расход условного топлива на отпуск электроэнергии, г/кВтч,  
увеличился на 0,58%            </t>
  </si>
  <si>
    <t xml:space="preserve">Удельный расход условного топлива на отпуск теплоэнергии, кг/Гкал, 
уменьшился на 0,46%             </t>
  </si>
  <si>
    <t>Расход электроэнергии на ХН и ПТН, млн.кВтч, 
снижен на 2,07%</t>
  </si>
  <si>
    <t>Расход теплоэнергии на ХН и ПТН, тыс.Гкал, 
вырос на 3,26%</t>
  </si>
  <si>
    <t xml:space="preserve">Средний износ по 
КА и ТА,%,  
увеличится на 1,18%  </t>
  </si>
  <si>
    <t xml:space="preserve">Износ по котлоагрегатам, %, 
увеличится на 0,7%               </t>
  </si>
  <si>
    <t>Износ по турбоагрегатам, %, увеличится на 1,94%</t>
  </si>
  <si>
    <t xml:space="preserve">1. Увеличение выработки и отпуска электрической энергии связанно со стабилизацией работы станции после обрушения дымовой трубы №1 к отопительному сезону 2022-2023 годов;
2. Увеличение отпуска тепловой энергии обусловлено тем, что  отопительный сезон 2022-2023 годов завершён с 25 апреля,  сезон 2021-2022 годов завершён раньше -  с 16 апреля;
3. Увеличение расход теплоэнергии на ХН и ПТН связанно с увеличением расхода подпитки тепловой сети обусловленным ростом отпуска тепловой энергии;
4. Увеличение износа основного оборудования относительно аналогичного периода прошлого года связанно с увеличением наработки оборудования.
</t>
  </si>
  <si>
    <t>(ТН по КА ст.№11 произошли до проведения ремонта по ИП 2023г.)</t>
  </si>
  <si>
    <t>1. Реконструкция к/а ст.№2 (предоплата)</t>
  </si>
  <si>
    <t>2. Капитальный ремонт котлоагрегата ст.№11, приводящий к увеличению стоимости основных средств</t>
  </si>
  <si>
    <t>3. Реконструкция турбоагрегата ст.№1 ТЭЦ-2 АО "СЕВКАЗЭНЕРГО":</t>
  </si>
  <si>
    <t>3.1. Разработка рабочего проекта "Реконструкция турбоагрегата ст.№1 ТЭЦ-2 АО"СЕВКАЗЭНЕРГО"</t>
  </si>
  <si>
    <t>3.2. Приобретение ТМЦ (предоплата 70%)</t>
  </si>
  <si>
    <t>4.  Замена пикового бойлера – 1 (ПСВ-500-14-23) бойлерной установки №3:</t>
  </si>
  <si>
    <t>4.2. Монтаж пикового бойлера</t>
  </si>
  <si>
    <t>4.1. Приобретение ТМЦ</t>
  </si>
  <si>
    <t>Исполнение мероприятий утвержденной инвестицонной программы предусмотрено на 2-е полугодие 2023 года</t>
  </si>
  <si>
    <t>*** факт прошлого года на 01.01.2023 года</t>
  </si>
  <si>
    <t>**** ожидаемый показатель текущего года на 01.01.2024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</si>
</sst>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0.0000"/>
    <numFmt numFmtId="181" formatCode="0.0"/>
  </numFmts>
  <fonts count="71">
    <font>
      <sz val="11"/>
      <color theme="1"/>
      <name val="Calibri"/>
      <family val="2"/>
    </font>
    <font>
      <sz val="11"/>
      <color indexed="8"/>
      <name val="Calibri"/>
      <family val="2"/>
    </font>
    <font>
      <sz val="10"/>
      <color indexed="8"/>
      <name val="Times New Roman"/>
      <family val="1"/>
    </font>
    <font>
      <sz val="10"/>
      <name val="Times New Roman"/>
      <family val="1"/>
    </font>
    <font>
      <sz val="8"/>
      <name val="Times New Roman"/>
      <family val="1"/>
    </font>
    <font>
      <u val="single"/>
      <sz val="11.2"/>
      <color indexed="12"/>
      <name val="Times New Roman"/>
      <family val="1"/>
    </font>
    <font>
      <b/>
      <sz val="8"/>
      <name val="Times New Roman"/>
      <family val="1"/>
    </font>
    <font>
      <sz val="11"/>
      <name val="Times New Roman"/>
      <family val="1"/>
    </font>
    <font>
      <b/>
      <sz val="12"/>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color indexed="8"/>
      <name val="Times New Roman"/>
      <family val="1"/>
    </font>
    <font>
      <sz val="11"/>
      <color indexed="8"/>
      <name val="Times New Roman"/>
      <family val="1"/>
    </font>
    <font>
      <sz val="9"/>
      <color indexed="8"/>
      <name val="Times New Roman"/>
      <family val="1"/>
    </font>
    <font>
      <b/>
      <sz val="10"/>
      <color indexed="8"/>
      <name val="Times New Roman"/>
      <family val="1"/>
    </font>
    <font>
      <sz val="8"/>
      <color indexed="8"/>
      <name val="Times New Roman"/>
      <family val="1"/>
    </font>
    <font>
      <sz val="8"/>
      <color indexed="10"/>
      <name val="Times New Roman"/>
      <family val="1"/>
    </font>
    <font>
      <b/>
      <sz val="10"/>
      <color indexed="10"/>
      <name val="Times New Roman"/>
      <family val="1"/>
    </font>
    <font>
      <b/>
      <sz val="12"/>
      <color indexed="8"/>
      <name val="Times New Roman"/>
      <family val="1"/>
    </font>
    <font>
      <sz val="8"/>
      <color indexed="8"/>
      <name val="Calibri"/>
      <family val="2"/>
    </font>
    <font>
      <b/>
      <u val="single"/>
      <sz val="12"/>
      <color indexed="8"/>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1"/>
      <name val="Times New Roman"/>
      <family val="1"/>
    </font>
    <font>
      <sz val="9"/>
      <color theme="1"/>
      <name val="Times New Roman"/>
      <family val="1"/>
    </font>
    <font>
      <b/>
      <sz val="10"/>
      <color theme="1"/>
      <name val="Times New Roman"/>
      <family val="1"/>
    </font>
    <font>
      <sz val="8"/>
      <color theme="1"/>
      <name val="Times New Roman"/>
      <family val="1"/>
    </font>
    <font>
      <sz val="8"/>
      <color rgb="FFFF0000"/>
      <name val="Times New Roman"/>
      <family val="1"/>
    </font>
    <font>
      <sz val="10"/>
      <color rgb="FF000000"/>
      <name val="Times New Roman"/>
      <family val="1"/>
    </font>
    <font>
      <b/>
      <sz val="10"/>
      <color rgb="FFFF0000"/>
      <name val="Times New Roman"/>
      <family val="1"/>
    </font>
    <font>
      <b/>
      <sz val="12"/>
      <color theme="1"/>
      <name val="Times New Roman"/>
      <family val="1"/>
    </font>
    <font>
      <sz val="8"/>
      <color theme="1"/>
      <name val="Calibri"/>
      <family val="2"/>
    </font>
    <font>
      <sz val="11"/>
      <color rgb="FFFF0000"/>
      <name val="Times New Roman"/>
      <family val="1"/>
    </font>
    <font>
      <b/>
      <u val="single"/>
      <sz val="12"/>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2" borderId="0" applyNumberFormat="0" applyBorder="0" applyAlignment="0" applyProtection="0"/>
  </cellStyleXfs>
  <cellXfs count="153">
    <xf numFmtId="0" fontId="0" fillId="0" borderId="0" xfId="0" applyFont="1" applyAlignment="1">
      <alignment/>
    </xf>
    <xf numFmtId="0" fontId="0" fillId="0" borderId="0" xfId="0" applyFill="1" applyAlignment="1">
      <alignment/>
    </xf>
    <xf numFmtId="0" fontId="28" fillId="0" borderId="0" xfId="0" applyFont="1" applyFill="1" applyAlignment="1">
      <alignment/>
    </xf>
    <xf numFmtId="0" fontId="0" fillId="0" borderId="0" xfId="0" applyFill="1" applyAlignment="1">
      <alignment horizontal="left" wrapText="1"/>
    </xf>
    <xf numFmtId="0" fontId="0" fillId="0" borderId="0" xfId="0" applyBorder="1" applyAlignment="1">
      <alignment/>
    </xf>
    <xf numFmtId="0" fontId="28" fillId="0" borderId="0" xfId="0" applyFont="1" applyFill="1" applyBorder="1" applyAlignment="1">
      <alignment/>
    </xf>
    <xf numFmtId="0" fontId="0" fillId="0" borderId="0" xfId="0" applyFill="1" applyBorder="1" applyAlignment="1">
      <alignment/>
    </xf>
    <xf numFmtId="0" fontId="57" fillId="0" borderId="0" xfId="0" applyFont="1" applyAlignment="1">
      <alignment horizontal="center"/>
    </xf>
    <xf numFmtId="0" fontId="2" fillId="0" borderId="10" xfId="0" applyFont="1" applyFill="1" applyBorder="1" applyAlignment="1">
      <alignment horizontal="center" vertical="center" wrapText="1"/>
    </xf>
    <xf numFmtId="0" fontId="58" fillId="0" borderId="0" xfId="0" applyFont="1" applyFill="1" applyAlignment="1">
      <alignment horizontal="left"/>
    </xf>
    <xf numFmtId="0" fontId="59" fillId="0" borderId="10" xfId="0" applyFont="1" applyFill="1" applyBorder="1" applyAlignment="1">
      <alignment horizontal="center" vertical="center"/>
    </xf>
    <xf numFmtId="0" fontId="60" fillId="0" borderId="0" xfId="0" applyFont="1" applyAlignment="1">
      <alignment horizontal="center"/>
    </xf>
    <xf numFmtId="0" fontId="58" fillId="0" borderId="0" xfId="0" applyFont="1" applyFill="1" applyBorder="1" applyAlignment="1">
      <alignment horizontal="center"/>
    </xf>
    <xf numFmtId="0" fontId="61" fillId="0" borderId="0" xfId="0" applyFont="1" applyFill="1" applyBorder="1" applyAlignment="1">
      <alignment vertical="top" wrapText="1"/>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62" fillId="0" borderId="0" xfId="0" applyFont="1" applyFill="1" applyBorder="1" applyAlignment="1">
      <alignment vertical="center" wrapText="1"/>
    </xf>
    <xf numFmtId="0" fontId="59" fillId="0" borderId="0" xfId="0" applyFont="1" applyFill="1" applyBorder="1" applyAlignment="1">
      <alignment horizontal="center" vertical="top" wrapText="1"/>
    </xf>
    <xf numFmtId="0" fontId="62" fillId="0" borderId="0" xfId="0" applyFont="1" applyFill="1" applyBorder="1" applyAlignment="1">
      <alignment horizontal="center" vertical="top" wrapText="1"/>
    </xf>
    <xf numFmtId="0" fontId="58" fillId="0" borderId="0" xfId="0" applyFont="1" applyFill="1" applyBorder="1" applyAlignment="1">
      <alignment/>
    </xf>
    <xf numFmtId="0" fontId="63" fillId="0" borderId="0" xfId="0" applyFont="1" applyFill="1" applyBorder="1" applyAlignment="1">
      <alignment horizontal="center" vertical="center" wrapText="1"/>
    </xf>
    <xf numFmtId="0" fontId="59" fillId="0" borderId="10" xfId="0" applyFont="1" applyFill="1" applyBorder="1" applyAlignment="1">
      <alignment horizontal="center" vertical="top" wrapText="1"/>
    </xf>
    <xf numFmtId="174" fontId="62" fillId="0" borderId="10" xfId="0" applyNumberFormat="1" applyFont="1" applyFill="1" applyBorder="1" applyAlignment="1">
      <alignment horizontal="center" vertical="top"/>
    </xf>
    <xf numFmtId="0" fontId="58" fillId="0" borderId="10" xfId="0" applyFont="1" applyFill="1" applyBorder="1" applyAlignment="1">
      <alignment horizontal="center"/>
    </xf>
    <xf numFmtId="0" fontId="59" fillId="0" borderId="10" xfId="0" applyFont="1" applyFill="1" applyBorder="1" applyAlignment="1">
      <alignment vertical="center" wrapText="1"/>
    </xf>
    <xf numFmtId="0" fontId="57" fillId="0" borderId="10" xfId="0" applyFont="1" applyFill="1" applyBorder="1" applyAlignment="1">
      <alignment vertical="top"/>
    </xf>
    <xf numFmtId="0" fontId="58" fillId="0" borderId="0" xfId="0" applyFont="1" applyFill="1" applyAlignment="1">
      <alignment horizontal="left" wrapText="1"/>
    </xf>
    <xf numFmtId="0" fontId="62" fillId="0" borderId="10" xfId="0" applyFont="1" applyFill="1" applyBorder="1" applyAlignment="1">
      <alignment horizontal="center" vertical="top" wrapText="1"/>
    </xf>
    <xf numFmtId="0" fontId="62" fillId="0" borderId="10" xfId="0" applyFont="1" applyFill="1" applyBorder="1" applyAlignment="1">
      <alignment horizontal="center" vertical="top"/>
    </xf>
    <xf numFmtId="0" fontId="62" fillId="0" borderId="10" xfId="0" applyFont="1" applyFill="1" applyBorder="1" applyAlignment="1">
      <alignment horizontal="center"/>
    </xf>
    <xf numFmtId="0" fontId="0" fillId="0" borderId="0" xfId="0" applyFill="1" applyAlignment="1">
      <alignment horizontal="center"/>
    </xf>
    <xf numFmtId="0" fontId="62" fillId="0" borderId="10"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2" xfId="0" applyFont="1" applyFill="1" applyBorder="1" applyAlignment="1">
      <alignment horizontal="center" vertical="center"/>
    </xf>
    <xf numFmtId="0" fontId="62" fillId="0" borderId="0" xfId="0" applyFont="1" applyFill="1" applyBorder="1" applyAlignment="1">
      <alignment vertical="top" wrapText="1"/>
    </xf>
    <xf numFmtId="0" fontId="64" fillId="0" borderId="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top" wrapText="1"/>
    </xf>
    <xf numFmtId="0" fontId="57" fillId="0" borderId="0" xfId="0" applyFont="1" applyFill="1" applyBorder="1" applyAlignment="1">
      <alignment horizontal="center" vertical="top"/>
    </xf>
    <xf numFmtId="0" fontId="58" fillId="0" borderId="0" xfId="0" applyFont="1" applyFill="1" applyBorder="1" applyAlignment="1">
      <alignment horizontal="center" vertical="top"/>
    </xf>
    <xf numFmtId="0" fontId="58" fillId="0" borderId="0" xfId="0" applyFont="1" applyFill="1" applyBorder="1" applyAlignment="1">
      <alignment horizontal="center" vertical="top" wrapText="1"/>
    </xf>
    <xf numFmtId="0" fontId="0" fillId="0" borderId="0" xfId="0" applyFill="1" applyBorder="1" applyAlignment="1">
      <alignment horizontal="center" vertical="center"/>
    </xf>
    <xf numFmtId="0" fontId="66" fillId="0" borderId="0" xfId="0" applyFont="1" applyFill="1" applyAlignment="1">
      <alignment/>
    </xf>
    <xf numFmtId="0" fontId="58" fillId="0" borderId="0" xfId="0" applyFont="1" applyFill="1" applyAlignment="1">
      <alignment/>
    </xf>
    <xf numFmtId="2" fontId="28" fillId="0" borderId="0" xfId="0" applyNumberFormat="1" applyFont="1" applyFill="1" applyBorder="1" applyAlignment="1">
      <alignment/>
    </xf>
    <xf numFmtId="0" fontId="62" fillId="0" borderId="10" xfId="0" applyFont="1" applyFill="1" applyBorder="1" applyAlignment="1">
      <alignment horizontal="center" vertical="center"/>
    </xf>
    <xf numFmtId="1" fontId="0" fillId="0" borderId="0" xfId="0" applyNumberFormat="1" applyFill="1" applyAlignment="1">
      <alignment/>
    </xf>
    <xf numFmtId="1" fontId="2" fillId="0" borderId="10" xfId="0" applyNumberFormat="1" applyFont="1" applyFill="1" applyBorder="1" applyAlignment="1">
      <alignment horizontal="center" vertical="center" wrapText="1"/>
    </xf>
    <xf numFmtId="0" fontId="62" fillId="0" borderId="13" xfId="0" applyFont="1" applyFill="1" applyBorder="1" applyAlignment="1">
      <alignment horizontal="center"/>
    </xf>
    <xf numFmtId="1" fontId="61" fillId="0" borderId="13" xfId="0" applyNumberFormat="1" applyFont="1" applyFill="1" applyBorder="1" applyAlignment="1">
      <alignment horizontal="center" wrapText="1"/>
    </xf>
    <xf numFmtId="2" fontId="62" fillId="0" borderId="10" xfId="0" applyNumberFormat="1" applyFont="1" applyFill="1" applyBorder="1" applyAlignment="1">
      <alignment horizontal="center" vertical="top"/>
    </xf>
    <xf numFmtId="0" fontId="67" fillId="0" borderId="0" xfId="0" applyFont="1" applyFill="1" applyBorder="1" applyAlignment="1">
      <alignment horizontal="left" vertical="top" wrapText="1"/>
    </xf>
    <xf numFmtId="0" fontId="62"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2" fillId="0" borderId="13" xfId="0" applyFont="1" applyFill="1" applyBorder="1" applyAlignment="1">
      <alignment horizontal="center" vertical="center"/>
    </xf>
    <xf numFmtId="0" fontId="62" fillId="0" borderId="10" xfId="0" applyFont="1" applyFill="1" applyBorder="1" applyAlignment="1">
      <alignment horizontal="center"/>
    </xf>
    <xf numFmtId="0" fontId="61" fillId="0" borderId="10" xfId="0" applyFont="1" applyFill="1" applyBorder="1" applyAlignment="1">
      <alignment horizontal="center" vertical="center"/>
    </xf>
    <xf numFmtId="0" fontId="59" fillId="0" borderId="13" xfId="0" applyFont="1" applyFill="1" applyBorder="1" applyAlignment="1">
      <alignment horizontal="left" wrapText="1"/>
    </xf>
    <xf numFmtId="0" fontId="57" fillId="0" borderId="10" xfId="0" applyFont="1" applyFill="1" applyBorder="1" applyAlignment="1">
      <alignment horizontal="center" vertical="top"/>
    </xf>
    <xf numFmtId="0" fontId="4" fillId="33" borderId="13" xfId="0" applyFont="1" applyFill="1" applyBorder="1" applyAlignment="1">
      <alignment horizontal="center" vertical="center"/>
    </xf>
    <xf numFmtId="174" fontId="4" fillId="33" borderId="13" xfId="0" applyNumberFormat="1" applyFont="1" applyFill="1" applyBorder="1" applyAlignment="1">
      <alignment horizontal="center" vertical="center"/>
    </xf>
    <xf numFmtId="174" fontId="4" fillId="33" borderId="13" xfId="0" applyNumberFormat="1" applyFont="1" applyFill="1" applyBorder="1" applyAlignment="1">
      <alignment horizontal="center" vertical="center" wrapText="1"/>
    </xf>
    <xf numFmtId="0" fontId="62" fillId="33" borderId="10" xfId="0" applyFont="1" applyFill="1" applyBorder="1" applyAlignment="1">
      <alignment horizontal="center" vertical="top"/>
    </xf>
    <xf numFmtId="0" fontId="62" fillId="33" borderId="14" xfId="0" applyFont="1" applyFill="1" applyBorder="1" applyAlignment="1">
      <alignment horizontal="left" vertical="top" wrapText="1"/>
    </xf>
    <xf numFmtId="0" fontId="62" fillId="33" borderId="15" xfId="0" applyFont="1" applyFill="1" applyBorder="1" applyAlignment="1">
      <alignment horizontal="left" vertical="top" wrapText="1"/>
    </xf>
    <xf numFmtId="0" fontId="4" fillId="33" borderId="13" xfId="0" applyFont="1" applyFill="1" applyBorder="1" applyAlignment="1">
      <alignment horizontal="left" vertical="top" wrapText="1"/>
    </xf>
    <xf numFmtId="0" fontId="10" fillId="0" borderId="10" xfId="0" applyFont="1" applyBorder="1" applyAlignment="1">
      <alignment horizontal="left" vertical="center" wrapText="1"/>
    </xf>
    <xf numFmtId="3" fontId="61" fillId="0" borderId="10" xfId="0" applyNumberFormat="1" applyFont="1" applyBorder="1" applyAlignment="1">
      <alignment horizontal="center" vertical="center"/>
    </xf>
    <xf numFmtId="3" fontId="59" fillId="0" borderId="10" xfId="0" applyNumberFormat="1" applyFont="1" applyBorder="1" applyAlignment="1">
      <alignment horizontal="center" vertical="center"/>
    </xf>
    <xf numFmtId="0" fontId="62" fillId="0" borderId="13" xfId="0" applyFont="1" applyFill="1" applyBorder="1" applyAlignment="1">
      <alignment horizontal="left" wrapText="1"/>
    </xf>
    <xf numFmtId="0" fontId="62" fillId="33" borderId="14" xfId="0" applyFont="1" applyFill="1" applyBorder="1" applyAlignment="1">
      <alignment horizontal="left" vertical="top" wrapText="1"/>
    </xf>
    <xf numFmtId="0" fontId="62" fillId="33" borderId="15" xfId="0" applyFont="1" applyFill="1" applyBorder="1" applyAlignment="1">
      <alignment horizontal="left" vertical="top" wrapText="1"/>
    </xf>
    <xf numFmtId="174" fontId="3" fillId="0" borderId="10" xfId="0" applyNumberFormat="1" applyFont="1" applyFill="1" applyBorder="1" applyAlignment="1">
      <alignment horizontal="center" vertical="center" wrapText="1"/>
    </xf>
    <xf numFmtId="17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xf>
    <xf numFmtId="0" fontId="4" fillId="0" borderId="13" xfId="0" applyFont="1" applyFill="1" applyBorder="1" applyAlignment="1">
      <alignment horizontal="center" vertical="center"/>
    </xf>
    <xf numFmtId="174" fontId="4" fillId="0" borderId="13" xfId="0" applyNumberFormat="1" applyFont="1" applyFill="1" applyBorder="1" applyAlignment="1">
      <alignment horizontal="center" vertical="center"/>
    </xf>
    <xf numFmtId="0" fontId="62" fillId="33" borderId="10" xfId="0" applyFont="1" applyFill="1" applyBorder="1" applyAlignment="1">
      <alignment horizontal="center" vertical="center"/>
    </xf>
    <xf numFmtId="0" fontId="59" fillId="0" borderId="13" xfId="0" applyFont="1" applyFill="1" applyBorder="1" applyAlignment="1">
      <alignment horizontal="left" vertical="top" wrapText="1"/>
    </xf>
    <xf numFmtId="0" fontId="62" fillId="0" borderId="10" xfId="0" applyFont="1" applyFill="1" applyBorder="1" applyAlignment="1">
      <alignment wrapText="1"/>
    </xf>
    <xf numFmtId="1" fontId="61" fillId="0" borderId="13" xfId="0" applyNumberFormat="1" applyFont="1" applyFill="1" applyBorder="1" applyAlignment="1">
      <alignment horizontal="center" vertical="center" wrapText="1"/>
    </xf>
    <xf numFmtId="1" fontId="59" fillId="0" borderId="13" xfId="0" applyNumberFormat="1" applyFont="1" applyFill="1" applyBorder="1" applyAlignment="1">
      <alignment horizontal="center" vertical="center" wrapText="1"/>
    </xf>
    <xf numFmtId="3" fontId="61" fillId="0" borderId="13"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8" fillId="0" borderId="0" xfId="0" applyFont="1" applyFill="1" applyAlignment="1">
      <alignment horizontal="left" wrapText="1"/>
    </xf>
    <xf numFmtId="0" fontId="68" fillId="0" borderId="0" xfId="0" applyFont="1" applyFill="1" applyAlignment="1">
      <alignment horizontal="left" vertical="center" wrapText="1"/>
    </xf>
    <xf numFmtId="0" fontId="59" fillId="0" borderId="16" xfId="0" applyFont="1" applyFill="1" applyBorder="1" applyAlignment="1">
      <alignment horizontal="left" wrapText="1"/>
    </xf>
    <xf numFmtId="0" fontId="59" fillId="0" borderId="17" xfId="0" applyFont="1" applyFill="1" applyBorder="1" applyAlignment="1">
      <alignment horizontal="left" wrapText="1"/>
    </xf>
    <xf numFmtId="0" fontId="59" fillId="0" borderId="13" xfId="0" applyFont="1" applyFill="1" applyBorder="1" applyAlignment="1">
      <alignment horizontal="left" wrapText="1"/>
    </xf>
    <xf numFmtId="0" fontId="62" fillId="0" borderId="16" xfId="0" applyFont="1" applyFill="1" applyBorder="1" applyAlignment="1">
      <alignment horizontal="center"/>
    </xf>
    <xf numFmtId="0" fontId="62" fillId="0" borderId="17" xfId="0" applyFont="1" applyFill="1" applyBorder="1" applyAlignment="1">
      <alignment horizontal="center"/>
    </xf>
    <xf numFmtId="0" fontId="62" fillId="0" borderId="13" xfId="0" applyFont="1" applyFill="1" applyBorder="1" applyAlignment="1">
      <alignment horizontal="center"/>
    </xf>
    <xf numFmtId="3" fontId="61" fillId="0" borderId="16" xfId="0" applyNumberFormat="1" applyFont="1" applyFill="1" applyBorder="1" applyAlignment="1">
      <alignment horizontal="center" wrapText="1"/>
    </xf>
    <xf numFmtId="3" fontId="61" fillId="0" borderId="17" xfId="0" applyNumberFormat="1" applyFont="1" applyFill="1" applyBorder="1" applyAlignment="1">
      <alignment horizontal="center" wrapText="1"/>
    </xf>
    <xf numFmtId="3" fontId="61" fillId="0" borderId="13" xfId="0" applyNumberFormat="1" applyFont="1" applyFill="1" applyBorder="1" applyAlignment="1">
      <alignment horizontal="center" wrapText="1"/>
    </xf>
    <xf numFmtId="0" fontId="62" fillId="0" borderId="16"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0" fillId="0" borderId="0" xfId="0" applyFont="1" applyAlignment="1">
      <alignment horizontal="center"/>
    </xf>
    <xf numFmtId="0" fontId="62" fillId="0" borderId="18"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0" xfId="0" applyFont="1" applyFill="1" applyBorder="1" applyAlignment="1">
      <alignment horizontal="center" vertical="center"/>
    </xf>
    <xf numFmtId="0" fontId="69" fillId="0" borderId="0" xfId="0" applyFont="1" applyAlignment="1">
      <alignment horizontal="center"/>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1" fontId="61" fillId="0" borderId="16" xfId="0" applyNumberFormat="1" applyFont="1" applyFill="1" applyBorder="1" applyAlignment="1">
      <alignment horizontal="center" wrapText="1"/>
    </xf>
    <xf numFmtId="1" fontId="61" fillId="0" borderId="17" xfId="0" applyNumberFormat="1" applyFont="1" applyFill="1" applyBorder="1" applyAlignment="1">
      <alignment horizontal="center" wrapText="1"/>
    </xf>
    <xf numFmtId="1" fontId="61" fillId="0" borderId="13" xfId="0" applyNumberFormat="1" applyFont="1" applyFill="1" applyBorder="1" applyAlignment="1">
      <alignment horizontal="center" wrapText="1"/>
    </xf>
    <xf numFmtId="0" fontId="62" fillId="0" borderId="10" xfId="0" applyFont="1" applyFill="1" applyBorder="1" applyAlignment="1">
      <alignment horizontal="center"/>
    </xf>
    <xf numFmtId="0" fontId="67" fillId="0" borderId="0" xfId="0" applyFont="1" applyFill="1" applyBorder="1" applyAlignment="1">
      <alignment horizontal="left" vertical="top" wrapText="1"/>
    </xf>
    <xf numFmtId="0" fontId="62" fillId="0" borderId="10" xfId="0" applyFont="1" applyFill="1" applyBorder="1" applyAlignment="1">
      <alignment horizontal="center" vertical="top" wrapText="1"/>
    </xf>
    <xf numFmtId="0" fontId="62" fillId="33" borderId="10" xfId="0" applyFont="1" applyFill="1" applyBorder="1" applyAlignment="1">
      <alignment horizontal="center" vertical="top"/>
    </xf>
    <xf numFmtId="0" fontId="66" fillId="0" borderId="0" xfId="0" applyFont="1" applyFill="1" applyAlignment="1">
      <alignment horizontal="left"/>
    </xf>
    <xf numFmtId="0" fontId="66" fillId="0" borderId="0" xfId="0" applyFont="1" applyFill="1" applyAlignment="1">
      <alignment horizontal="right"/>
    </xf>
    <xf numFmtId="174" fontId="4" fillId="0" borderId="16" xfId="0" applyNumberFormat="1" applyFont="1" applyFill="1" applyBorder="1" applyAlignment="1">
      <alignment horizontal="center" vertical="center" wrapText="1"/>
    </xf>
    <xf numFmtId="174" fontId="4" fillId="0" borderId="17" xfId="0" applyNumberFormat="1" applyFont="1" applyFill="1" applyBorder="1" applyAlignment="1">
      <alignment horizontal="center" vertical="center" wrapText="1"/>
    </xf>
    <xf numFmtId="174" fontId="4" fillId="0" borderId="13" xfId="0" applyNumberFormat="1" applyFont="1" applyFill="1" applyBorder="1" applyAlignment="1">
      <alignment horizontal="center" vertical="center" wrapText="1"/>
    </xf>
    <xf numFmtId="3"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2" fillId="0" borderId="16"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3" xfId="0" applyFont="1" applyFill="1" applyBorder="1" applyAlignment="1">
      <alignment horizontal="center" vertical="center"/>
    </xf>
    <xf numFmtId="0" fontId="9" fillId="0" borderId="0" xfId="0" applyFont="1" applyAlignment="1">
      <alignment horizontal="center"/>
    </xf>
    <xf numFmtId="0" fontId="57" fillId="0" borderId="16" xfId="0" applyFont="1" applyFill="1" applyBorder="1" applyAlignment="1">
      <alignment horizontal="center" vertical="top"/>
    </xf>
    <xf numFmtId="0" fontId="57" fillId="0" borderId="17" xfId="0" applyFont="1" applyFill="1" applyBorder="1" applyAlignment="1">
      <alignment horizontal="center" vertical="top"/>
    </xf>
    <xf numFmtId="0" fontId="6" fillId="33" borderId="1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1" fillId="0" borderId="10"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left" wrapText="1"/>
    </xf>
    <xf numFmtId="0" fontId="62" fillId="33" borderId="19" xfId="0" applyFont="1" applyFill="1" applyBorder="1" applyAlignment="1">
      <alignment horizontal="left" vertical="top" wrapText="1"/>
    </xf>
    <xf numFmtId="0" fontId="62" fillId="33" borderId="20" xfId="0" applyFont="1" applyFill="1" applyBorder="1" applyAlignment="1">
      <alignment horizontal="left" vertical="top" wrapText="1"/>
    </xf>
    <xf numFmtId="0" fontId="62" fillId="33" borderId="14" xfId="0" applyFont="1" applyFill="1" applyBorder="1" applyAlignment="1">
      <alignment horizontal="left" vertical="top" wrapText="1"/>
    </xf>
    <xf numFmtId="0" fontId="62"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13" xfId="0" applyFont="1" applyFill="1" applyBorder="1" applyAlignment="1">
      <alignment horizontal="left" vertical="top" wrapText="1"/>
    </xf>
    <xf numFmtId="0" fontId="8" fillId="0" borderId="0" xfId="0" applyFont="1" applyAlignment="1">
      <alignment horizontal="center"/>
    </xf>
    <xf numFmtId="0" fontId="70" fillId="0" borderId="0" xfId="0" applyFont="1" applyFill="1" applyBorder="1" applyAlignment="1">
      <alignment horizontal="left" vertical="center" wrapText="1"/>
    </xf>
    <xf numFmtId="2" fontId="62" fillId="0" borderId="10" xfId="0" applyNumberFormat="1" applyFont="1" applyFill="1" applyBorder="1" applyAlignment="1">
      <alignment horizontal="center" vertical="top"/>
    </xf>
    <xf numFmtId="0" fontId="62" fillId="33" borderId="19" xfId="0" applyFont="1" applyFill="1" applyBorder="1" applyAlignment="1">
      <alignment horizontal="center" vertical="top" wrapText="1"/>
    </xf>
    <xf numFmtId="0" fontId="62" fillId="33" borderId="20" xfId="0" applyFont="1" applyFill="1" applyBorder="1" applyAlignment="1">
      <alignment horizontal="center" vertical="top" wrapText="1"/>
    </xf>
    <xf numFmtId="0" fontId="62" fillId="33" borderId="21" xfId="0" applyFont="1" applyFill="1" applyBorder="1" applyAlignment="1">
      <alignment horizontal="center" vertical="top" wrapText="1"/>
    </xf>
    <xf numFmtId="0" fontId="62" fillId="33" borderId="22" xfId="0" applyFont="1" applyFill="1" applyBorder="1" applyAlignment="1">
      <alignment horizontal="center" vertical="top" wrapText="1"/>
    </xf>
    <xf numFmtId="0" fontId="7"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6"/>
  <sheetViews>
    <sheetView tabSelected="1" view="pageBreakPreview" zoomScale="90" zoomScaleNormal="59" zoomScaleSheetLayoutView="90" workbookViewId="0" topLeftCell="A2">
      <selection activeCell="A6" sqref="A6:Y6"/>
    </sheetView>
  </sheetViews>
  <sheetFormatPr defaultColWidth="9.140625" defaultRowHeight="15"/>
  <cols>
    <col min="1" max="1" width="3.421875" style="0" customWidth="1"/>
    <col min="2" max="2" width="8.7109375" style="0" customWidth="1"/>
    <col min="3" max="3" width="24.00390625" style="0" customWidth="1"/>
    <col min="4" max="4" width="6.7109375" style="0" customWidth="1"/>
    <col min="5" max="5" width="13.8515625" style="0" customWidth="1"/>
    <col min="6" max="6" width="13.7109375" style="0" customWidth="1"/>
    <col min="7" max="7" width="7.28125" style="0" customWidth="1"/>
    <col min="8" max="8" width="7.421875" style="0" customWidth="1"/>
    <col min="9" max="9" width="8.7109375" style="0" customWidth="1"/>
    <col min="10" max="10" width="12.421875" style="0" customWidth="1"/>
    <col min="11" max="11" width="11.7109375" style="0" customWidth="1"/>
    <col min="12" max="12" width="12.140625" style="0" customWidth="1"/>
    <col min="13" max="14" width="9.8515625" style="0" customWidth="1"/>
    <col min="15" max="16" width="7.140625" style="0" customWidth="1"/>
    <col min="17" max="18" width="9.57421875" style="0" customWidth="1"/>
    <col min="21" max="21" width="6.00390625" style="0" customWidth="1"/>
    <col min="22" max="22" width="5.8515625" style="0" customWidth="1"/>
    <col min="23" max="23" width="7.00390625" style="0" customWidth="1"/>
    <col min="24" max="24" width="7.140625" style="0" customWidth="1"/>
    <col min="25" max="25" width="18.140625" style="0" customWidth="1"/>
    <col min="26" max="26" width="17.00390625" style="0" customWidth="1"/>
    <col min="27" max="29" width="9.140625" style="4" customWidth="1"/>
  </cols>
  <sheetData>
    <row r="1" spans="1:26" ht="21.75" customHeight="1">
      <c r="A1" s="11"/>
      <c r="B1" s="11"/>
      <c r="C1" s="11"/>
      <c r="D1" s="11"/>
      <c r="E1" s="11"/>
      <c r="F1" s="11"/>
      <c r="G1" s="11"/>
      <c r="H1" s="11"/>
      <c r="I1" s="11"/>
      <c r="J1" s="11"/>
      <c r="K1" s="11"/>
      <c r="L1" s="11"/>
      <c r="M1" s="11"/>
      <c r="N1" s="11"/>
      <c r="O1" s="11"/>
      <c r="P1" s="11"/>
      <c r="Q1" s="11"/>
      <c r="R1" s="11"/>
      <c r="S1" s="11"/>
      <c r="T1" s="11"/>
      <c r="U1" s="11"/>
      <c r="V1" s="11"/>
      <c r="W1" s="136" t="s">
        <v>34</v>
      </c>
      <c r="X1" s="136"/>
      <c r="Y1" s="136"/>
      <c r="Z1" s="136"/>
    </row>
    <row r="2" spans="1:26" ht="31.5" customHeight="1">
      <c r="A2" s="11"/>
      <c r="B2" s="11"/>
      <c r="C2" s="11"/>
      <c r="D2" s="11"/>
      <c r="E2" s="11"/>
      <c r="F2" s="11"/>
      <c r="G2" s="11"/>
      <c r="H2" s="11"/>
      <c r="I2" s="11"/>
      <c r="J2" s="11"/>
      <c r="K2" s="11"/>
      <c r="L2" s="11"/>
      <c r="M2" s="11"/>
      <c r="N2" s="11"/>
      <c r="O2" s="11"/>
      <c r="P2" s="11"/>
      <c r="Q2" s="11"/>
      <c r="R2" s="11"/>
      <c r="S2" s="11"/>
      <c r="T2" s="11"/>
      <c r="U2" s="11"/>
      <c r="V2" s="11"/>
      <c r="W2" s="137" t="s">
        <v>35</v>
      </c>
      <c r="X2" s="137"/>
      <c r="Y2" s="137"/>
      <c r="Z2" s="137"/>
    </row>
    <row r="3" spans="1:26" ht="21.75" customHeight="1">
      <c r="A3" s="11"/>
      <c r="B3" s="11"/>
      <c r="C3" s="11"/>
      <c r="D3" s="11"/>
      <c r="E3" s="11"/>
      <c r="F3" s="11"/>
      <c r="G3" s="11"/>
      <c r="H3" s="11"/>
      <c r="I3" s="11"/>
      <c r="J3" s="11"/>
      <c r="K3" s="11"/>
      <c r="L3" s="11"/>
      <c r="M3" s="11"/>
      <c r="N3" s="11"/>
      <c r="O3" s="11"/>
      <c r="P3" s="11"/>
      <c r="Q3" s="11"/>
      <c r="R3" s="11"/>
      <c r="S3" s="11"/>
      <c r="T3" s="11"/>
      <c r="U3" s="11"/>
      <c r="V3" s="11"/>
      <c r="W3" s="137"/>
      <c r="X3" s="137"/>
      <c r="Y3" s="137"/>
      <c r="Z3" s="137"/>
    </row>
    <row r="4" spans="1:26" ht="21.75" customHeight="1">
      <c r="A4" s="11"/>
      <c r="B4" s="11"/>
      <c r="C4" s="11"/>
      <c r="D4" s="11"/>
      <c r="E4" s="11"/>
      <c r="F4" s="11"/>
      <c r="G4" s="11"/>
      <c r="H4" s="11"/>
      <c r="I4" s="11"/>
      <c r="J4" s="11"/>
      <c r="K4" s="11"/>
      <c r="L4" s="11"/>
      <c r="M4" s="11"/>
      <c r="N4" s="11"/>
      <c r="O4" s="11"/>
      <c r="P4" s="11"/>
      <c r="Q4" s="11"/>
      <c r="R4" s="11"/>
      <c r="S4" s="11"/>
      <c r="T4" s="11"/>
      <c r="U4" s="11"/>
      <c r="V4" s="11"/>
      <c r="W4" s="136" t="s">
        <v>36</v>
      </c>
      <c r="X4" s="136"/>
      <c r="Y4" s="136"/>
      <c r="Z4" s="136"/>
    </row>
    <row r="5" spans="1:25" ht="21.75" customHeight="1">
      <c r="A5" s="11"/>
      <c r="B5" s="11"/>
      <c r="C5" s="11"/>
      <c r="D5" s="11"/>
      <c r="E5" s="11"/>
      <c r="F5" s="11"/>
      <c r="G5" s="11"/>
      <c r="H5" s="11"/>
      <c r="I5" s="11"/>
      <c r="J5" s="11"/>
      <c r="K5" s="11"/>
      <c r="L5" s="11"/>
      <c r="M5" s="11"/>
      <c r="N5" s="11"/>
      <c r="O5" s="11"/>
      <c r="P5" s="11"/>
      <c r="Q5" s="11"/>
      <c r="R5" s="11"/>
      <c r="S5" s="11"/>
      <c r="T5" s="11"/>
      <c r="U5" s="11"/>
      <c r="V5" s="11"/>
      <c r="W5" s="7"/>
      <c r="X5" s="7"/>
      <c r="Y5" s="7"/>
    </row>
    <row r="6" spans="1:25" ht="21.75" customHeight="1">
      <c r="A6" s="108" t="s">
        <v>48</v>
      </c>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6" ht="18.75" customHeight="1">
      <c r="A7" s="145" t="s">
        <v>0</v>
      </c>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18.75" customHeight="1">
      <c r="A8" s="130" t="s">
        <v>16</v>
      </c>
      <c r="B8" s="130"/>
      <c r="C8" s="130"/>
      <c r="D8" s="130"/>
      <c r="E8" s="130"/>
      <c r="F8" s="130"/>
      <c r="G8" s="130"/>
      <c r="H8" s="130"/>
      <c r="I8" s="130"/>
      <c r="J8" s="130"/>
      <c r="K8" s="130"/>
      <c r="L8" s="130"/>
      <c r="M8" s="130"/>
      <c r="N8" s="130"/>
      <c r="O8" s="130"/>
      <c r="P8" s="130"/>
      <c r="Q8" s="130"/>
      <c r="R8" s="130"/>
      <c r="S8" s="130"/>
      <c r="T8" s="130"/>
      <c r="U8" s="130"/>
      <c r="V8" s="130"/>
      <c r="W8" s="130"/>
      <c r="X8" s="130"/>
      <c r="Y8" s="130"/>
      <c r="Z8" s="130"/>
    </row>
    <row r="9" spans="1:26" ht="18.75" customHeight="1">
      <c r="A9" s="145" t="s">
        <v>3</v>
      </c>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ht="18.75" customHeight="1">
      <c r="A10" s="130" t="s">
        <v>1</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row>
    <row r="11" spans="1:25" ht="22.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row>
    <row r="12" spans="1:29" s="1" customFormat="1" ht="45.75" customHeight="1">
      <c r="A12" s="90" t="s">
        <v>5</v>
      </c>
      <c r="B12" s="90" t="s">
        <v>14</v>
      </c>
      <c r="C12" s="90"/>
      <c r="D12" s="90"/>
      <c r="E12" s="90"/>
      <c r="F12" s="90"/>
      <c r="G12" s="90"/>
      <c r="H12" s="90" t="s">
        <v>15</v>
      </c>
      <c r="I12" s="90" t="s">
        <v>21</v>
      </c>
      <c r="J12" s="90"/>
      <c r="K12" s="90"/>
      <c r="L12" s="90"/>
      <c r="M12" s="90" t="s">
        <v>22</v>
      </c>
      <c r="N12" s="90"/>
      <c r="O12" s="90"/>
      <c r="P12" s="90"/>
      <c r="Q12" s="90" t="s">
        <v>24</v>
      </c>
      <c r="R12" s="90"/>
      <c r="S12" s="90"/>
      <c r="T12" s="90"/>
      <c r="U12" s="90"/>
      <c r="V12" s="90"/>
      <c r="W12" s="90"/>
      <c r="X12" s="90"/>
      <c r="Y12" s="90" t="s">
        <v>28</v>
      </c>
      <c r="Z12" s="90" t="s">
        <v>29</v>
      </c>
      <c r="AA12" s="6"/>
      <c r="AB12" s="6"/>
      <c r="AC12" s="6"/>
    </row>
    <row r="13" spans="1:29" s="1" customFormat="1" ht="95.25" customHeight="1">
      <c r="A13" s="90"/>
      <c r="B13" s="90" t="s">
        <v>6</v>
      </c>
      <c r="C13" s="90" t="s">
        <v>7</v>
      </c>
      <c r="D13" s="90" t="s">
        <v>17</v>
      </c>
      <c r="E13" s="90" t="s">
        <v>18</v>
      </c>
      <c r="F13" s="90"/>
      <c r="G13" s="90" t="s">
        <v>19</v>
      </c>
      <c r="H13" s="90"/>
      <c r="I13" s="107" t="s">
        <v>4</v>
      </c>
      <c r="J13" s="107" t="s">
        <v>2</v>
      </c>
      <c r="K13" s="107" t="s">
        <v>20</v>
      </c>
      <c r="L13" s="90" t="s">
        <v>8</v>
      </c>
      <c r="M13" s="90" t="s">
        <v>23</v>
      </c>
      <c r="N13" s="90"/>
      <c r="O13" s="90" t="s">
        <v>10</v>
      </c>
      <c r="P13" s="90" t="s">
        <v>11</v>
      </c>
      <c r="Q13" s="90" t="s">
        <v>37</v>
      </c>
      <c r="R13" s="90"/>
      <c r="S13" s="90" t="s">
        <v>25</v>
      </c>
      <c r="T13" s="90"/>
      <c r="U13" s="90" t="s">
        <v>26</v>
      </c>
      <c r="V13" s="90"/>
      <c r="W13" s="105" t="s">
        <v>27</v>
      </c>
      <c r="X13" s="106"/>
      <c r="Y13" s="90"/>
      <c r="Z13" s="90"/>
      <c r="AA13" s="6"/>
      <c r="AB13" s="6"/>
      <c r="AC13" s="6"/>
    </row>
    <row r="14" spans="1:29" s="1" customFormat="1" ht="48.75" customHeight="1">
      <c r="A14" s="90"/>
      <c r="B14" s="90"/>
      <c r="C14" s="90"/>
      <c r="D14" s="90"/>
      <c r="E14" s="33" t="s">
        <v>4</v>
      </c>
      <c r="F14" s="33" t="s">
        <v>2</v>
      </c>
      <c r="G14" s="90"/>
      <c r="H14" s="90"/>
      <c r="I14" s="107"/>
      <c r="J14" s="107"/>
      <c r="K14" s="107"/>
      <c r="L14" s="90"/>
      <c r="M14" s="34" t="s">
        <v>38</v>
      </c>
      <c r="N14" s="49" t="s">
        <v>9</v>
      </c>
      <c r="O14" s="90"/>
      <c r="P14" s="90"/>
      <c r="Q14" s="34" t="s">
        <v>50</v>
      </c>
      <c r="R14" s="34" t="s">
        <v>51</v>
      </c>
      <c r="S14" s="34" t="s">
        <v>43</v>
      </c>
      <c r="T14" s="34" t="s">
        <v>44</v>
      </c>
      <c r="U14" s="33" t="s">
        <v>4</v>
      </c>
      <c r="V14" s="33" t="s">
        <v>2</v>
      </c>
      <c r="W14" s="34" t="s">
        <v>50</v>
      </c>
      <c r="X14" s="34" t="s">
        <v>51</v>
      </c>
      <c r="Y14" s="90"/>
      <c r="Z14" s="90"/>
      <c r="AA14" s="6"/>
      <c r="AB14" s="6"/>
      <c r="AC14" s="6"/>
    </row>
    <row r="15" spans="1:29" s="1" customFormat="1" ht="21.75" customHeight="1">
      <c r="A15" s="33">
        <v>1</v>
      </c>
      <c r="B15" s="35">
        <v>2</v>
      </c>
      <c r="C15" s="33">
        <v>3</v>
      </c>
      <c r="D15" s="33">
        <v>4</v>
      </c>
      <c r="E15" s="33">
        <v>5</v>
      </c>
      <c r="F15" s="33">
        <v>6</v>
      </c>
      <c r="G15" s="33">
        <v>7</v>
      </c>
      <c r="H15" s="33">
        <v>8</v>
      </c>
      <c r="I15" s="33">
        <v>9</v>
      </c>
      <c r="J15" s="33">
        <v>10</v>
      </c>
      <c r="K15" s="33">
        <v>11</v>
      </c>
      <c r="L15" s="33">
        <v>12</v>
      </c>
      <c r="M15" s="33">
        <v>13</v>
      </c>
      <c r="N15" s="33">
        <v>14</v>
      </c>
      <c r="O15" s="33">
        <v>15</v>
      </c>
      <c r="P15" s="33">
        <v>16</v>
      </c>
      <c r="Q15" s="33">
        <v>17</v>
      </c>
      <c r="R15" s="33">
        <v>18</v>
      </c>
      <c r="S15" s="33">
        <v>19</v>
      </c>
      <c r="T15" s="33">
        <v>20</v>
      </c>
      <c r="U15" s="33">
        <v>21</v>
      </c>
      <c r="V15" s="33">
        <v>22</v>
      </c>
      <c r="W15" s="33">
        <v>23</v>
      </c>
      <c r="X15" s="33">
        <v>24</v>
      </c>
      <c r="Y15" s="36">
        <v>25</v>
      </c>
      <c r="Z15" s="37">
        <v>26</v>
      </c>
      <c r="AA15" s="6"/>
      <c r="AB15" s="6"/>
      <c r="AC15" s="6"/>
    </row>
    <row r="16" spans="1:29" s="1" customFormat="1" ht="45" customHeight="1">
      <c r="A16" s="135">
        <v>1</v>
      </c>
      <c r="B16" s="90" t="s">
        <v>12</v>
      </c>
      <c r="C16" s="93" t="s">
        <v>30</v>
      </c>
      <c r="D16" s="96"/>
      <c r="E16" s="96"/>
      <c r="F16" s="96"/>
      <c r="G16" s="109" t="s">
        <v>49</v>
      </c>
      <c r="H16" s="131"/>
      <c r="I16" s="99">
        <v>1939000</v>
      </c>
      <c r="J16" s="113">
        <v>0</v>
      </c>
      <c r="K16" s="99">
        <v>1721160.365</v>
      </c>
      <c r="L16" s="96"/>
      <c r="M16" s="125"/>
      <c r="N16" s="127" t="s">
        <v>13</v>
      </c>
      <c r="O16" s="116"/>
      <c r="P16" s="147"/>
      <c r="Q16" s="133" t="s">
        <v>52</v>
      </c>
      <c r="R16" s="134"/>
      <c r="S16" s="133" t="s">
        <v>60</v>
      </c>
      <c r="T16" s="134"/>
      <c r="U16" s="119" t="s">
        <v>13</v>
      </c>
      <c r="V16" s="119" t="s">
        <v>13</v>
      </c>
      <c r="W16" s="138" t="s">
        <v>40</v>
      </c>
      <c r="X16" s="139"/>
      <c r="Y16" s="142" t="s">
        <v>63</v>
      </c>
      <c r="Z16" s="142" t="s">
        <v>45</v>
      </c>
      <c r="AA16" s="6"/>
      <c r="AB16" s="6"/>
      <c r="AC16" s="6"/>
    </row>
    <row r="17" spans="1:30" s="1" customFormat="1" ht="31.5" customHeight="1">
      <c r="A17" s="135"/>
      <c r="B17" s="90"/>
      <c r="C17" s="94"/>
      <c r="D17" s="97"/>
      <c r="E17" s="97"/>
      <c r="F17" s="97"/>
      <c r="G17" s="110"/>
      <c r="H17" s="132"/>
      <c r="I17" s="100"/>
      <c r="J17" s="114"/>
      <c r="K17" s="100"/>
      <c r="L17" s="97"/>
      <c r="M17" s="126"/>
      <c r="N17" s="128"/>
      <c r="O17" s="116"/>
      <c r="P17" s="147"/>
      <c r="Q17" s="76">
        <v>804.073</v>
      </c>
      <c r="R17" s="77">
        <v>1095.043</v>
      </c>
      <c r="S17" s="78">
        <v>53.53</v>
      </c>
      <c r="T17" s="79">
        <v>54.71</v>
      </c>
      <c r="U17" s="119"/>
      <c r="V17" s="119"/>
      <c r="W17" s="140"/>
      <c r="X17" s="141"/>
      <c r="Y17" s="143"/>
      <c r="Z17" s="143"/>
      <c r="AA17" s="6"/>
      <c r="AB17" s="48">
        <f>R17/Q17*100-100</f>
        <v>36.18701287072193</v>
      </c>
      <c r="AC17" s="5">
        <f>T17-S17</f>
        <v>1.1799999999999997</v>
      </c>
      <c r="AD17" s="2"/>
    </row>
    <row r="18" spans="1:30" s="1" customFormat="1" ht="36" customHeight="1">
      <c r="A18" s="135"/>
      <c r="B18" s="90"/>
      <c r="C18" s="94"/>
      <c r="D18" s="97"/>
      <c r="E18" s="97"/>
      <c r="F18" s="97"/>
      <c r="G18" s="110"/>
      <c r="H18" s="132"/>
      <c r="I18" s="100"/>
      <c r="J18" s="114"/>
      <c r="K18" s="100"/>
      <c r="L18" s="97"/>
      <c r="M18" s="126"/>
      <c r="N18" s="128"/>
      <c r="O18" s="116"/>
      <c r="P18" s="147"/>
      <c r="Q18" s="111" t="s">
        <v>55</v>
      </c>
      <c r="R18" s="112"/>
      <c r="S18" s="111" t="s">
        <v>61</v>
      </c>
      <c r="T18" s="112"/>
      <c r="U18" s="119"/>
      <c r="V18" s="119"/>
      <c r="W18" s="84">
        <v>5</v>
      </c>
      <c r="X18" s="84">
        <v>3</v>
      </c>
      <c r="Y18" s="143"/>
      <c r="Z18" s="143"/>
      <c r="AA18" s="6"/>
      <c r="AB18" s="48"/>
      <c r="AC18" s="5"/>
      <c r="AD18" s="2"/>
    </row>
    <row r="19" spans="1:30" s="1" customFormat="1" ht="18" customHeight="1">
      <c r="A19" s="135"/>
      <c r="B19" s="90"/>
      <c r="C19" s="94"/>
      <c r="D19" s="97"/>
      <c r="E19" s="97"/>
      <c r="F19" s="97"/>
      <c r="G19" s="110"/>
      <c r="H19" s="132"/>
      <c r="I19" s="100"/>
      <c r="J19" s="114"/>
      <c r="K19" s="100"/>
      <c r="L19" s="97"/>
      <c r="M19" s="126"/>
      <c r="N19" s="128"/>
      <c r="O19" s="116"/>
      <c r="P19" s="147"/>
      <c r="Q19" s="78">
        <v>676.625</v>
      </c>
      <c r="R19" s="77">
        <v>938.93</v>
      </c>
      <c r="S19" s="80">
        <v>52.35</v>
      </c>
      <c r="T19" s="79">
        <v>53.05</v>
      </c>
      <c r="U19" s="119"/>
      <c r="V19" s="119"/>
      <c r="W19" s="148" t="s">
        <v>64</v>
      </c>
      <c r="X19" s="149"/>
      <c r="Y19" s="143"/>
      <c r="Z19" s="143"/>
      <c r="AA19" s="6"/>
      <c r="AB19" s="48">
        <f>R19/Q19*100-100</f>
        <v>38.76667282468131</v>
      </c>
      <c r="AC19" s="48">
        <f>T19-S19</f>
        <v>0.6999999999999957</v>
      </c>
      <c r="AD19" s="2"/>
    </row>
    <row r="20" spans="1:30" s="1" customFormat="1" ht="37.5" customHeight="1">
      <c r="A20" s="135"/>
      <c r="B20" s="90"/>
      <c r="C20" s="94"/>
      <c r="D20" s="97"/>
      <c r="E20" s="97"/>
      <c r="F20" s="97"/>
      <c r="G20" s="110"/>
      <c r="H20" s="132"/>
      <c r="I20" s="100"/>
      <c r="J20" s="114"/>
      <c r="K20" s="100"/>
      <c r="L20" s="97"/>
      <c r="M20" s="126"/>
      <c r="N20" s="128"/>
      <c r="O20" s="116"/>
      <c r="P20" s="147"/>
      <c r="Q20" s="111" t="s">
        <v>53</v>
      </c>
      <c r="R20" s="112"/>
      <c r="S20" s="111" t="s">
        <v>62</v>
      </c>
      <c r="T20" s="112"/>
      <c r="U20" s="119"/>
      <c r="V20" s="119"/>
      <c r="W20" s="150"/>
      <c r="X20" s="151"/>
      <c r="Y20" s="143"/>
      <c r="Z20" s="143"/>
      <c r="AA20" s="6"/>
      <c r="AB20" s="5"/>
      <c r="AC20" s="5"/>
      <c r="AD20" s="2"/>
    </row>
    <row r="21" spans="1:30" s="1" customFormat="1" ht="15.75" customHeight="1">
      <c r="A21" s="135"/>
      <c r="B21" s="90"/>
      <c r="C21" s="94"/>
      <c r="D21" s="97"/>
      <c r="E21" s="97"/>
      <c r="F21" s="97"/>
      <c r="G21" s="110"/>
      <c r="H21" s="132"/>
      <c r="I21" s="100"/>
      <c r="J21" s="114"/>
      <c r="K21" s="100"/>
      <c r="L21" s="97"/>
      <c r="M21" s="126"/>
      <c r="N21" s="128"/>
      <c r="O21" s="116"/>
      <c r="P21" s="147"/>
      <c r="Q21" s="80">
        <v>15.85</v>
      </c>
      <c r="R21" s="79">
        <v>14.26</v>
      </c>
      <c r="S21" s="78">
        <v>55.37</v>
      </c>
      <c r="T21" s="81">
        <v>57.31</v>
      </c>
      <c r="U21" s="119"/>
      <c r="V21" s="119"/>
      <c r="W21" s="150"/>
      <c r="X21" s="151"/>
      <c r="Y21" s="143"/>
      <c r="Z21" s="143"/>
      <c r="AA21" s="6"/>
      <c r="AB21" s="48">
        <f>R21-Q21</f>
        <v>-1.5899999999999999</v>
      </c>
      <c r="AC21" s="48">
        <f>T21-S21</f>
        <v>1.9400000000000048</v>
      </c>
      <c r="AD21" s="2"/>
    </row>
    <row r="22" spans="1:30" s="1" customFormat="1" ht="36" customHeight="1">
      <c r="A22" s="135"/>
      <c r="B22" s="90"/>
      <c r="C22" s="94"/>
      <c r="D22" s="97"/>
      <c r="E22" s="97"/>
      <c r="F22" s="97"/>
      <c r="G22" s="110"/>
      <c r="H22" s="132"/>
      <c r="I22" s="100"/>
      <c r="J22" s="114"/>
      <c r="K22" s="100"/>
      <c r="L22" s="97"/>
      <c r="M22" s="126"/>
      <c r="N22" s="128"/>
      <c r="O22" s="116"/>
      <c r="P22" s="147"/>
      <c r="Q22" s="111" t="s">
        <v>54</v>
      </c>
      <c r="R22" s="112"/>
      <c r="S22" s="122"/>
      <c r="T22" s="122"/>
      <c r="U22" s="119"/>
      <c r="V22" s="119"/>
      <c r="W22" s="150"/>
      <c r="X22" s="151"/>
      <c r="Y22" s="143"/>
      <c r="Z22" s="143"/>
      <c r="AA22" s="6"/>
      <c r="AB22" s="5"/>
      <c r="AC22" s="5"/>
      <c r="AD22" s="2"/>
    </row>
    <row r="23" spans="1:30" s="1" customFormat="1" ht="15.75" customHeight="1">
      <c r="A23" s="135"/>
      <c r="B23" s="90"/>
      <c r="C23" s="94"/>
      <c r="D23" s="97"/>
      <c r="E23" s="97"/>
      <c r="F23" s="97"/>
      <c r="G23" s="110"/>
      <c r="H23" s="132"/>
      <c r="I23" s="100"/>
      <c r="J23" s="114"/>
      <c r="K23" s="100"/>
      <c r="L23" s="97"/>
      <c r="M23" s="126"/>
      <c r="N23" s="128"/>
      <c r="O23" s="116"/>
      <c r="P23" s="147"/>
      <c r="Q23" s="78">
        <v>929.883</v>
      </c>
      <c r="R23" s="77">
        <v>1028.684</v>
      </c>
      <c r="S23" s="123"/>
      <c r="T23" s="123"/>
      <c r="U23" s="119"/>
      <c r="V23" s="119"/>
      <c r="W23" s="150"/>
      <c r="X23" s="151"/>
      <c r="Y23" s="143"/>
      <c r="Z23" s="143"/>
      <c r="AA23" s="6"/>
      <c r="AB23" s="48">
        <f>R23/Q23*100-100</f>
        <v>10.625100147007728</v>
      </c>
      <c r="AC23" s="5"/>
      <c r="AD23" s="2"/>
    </row>
    <row r="24" spans="1:30" s="1" customFormat="1" ht="58.5" customHeight="1">
      <c r="A24" s="135"/>
      <c r="B24" s="90"/>
      <c r="C24" s="94"/>
      <c r="D24" s="97"/>
      <c r="E24" s="97"/>
      <c r="F24" s="97"/>
      <c r="G24" s="110"/>
      <c r="H24" s="132"/>
      <c r="I24" s="100"/>
      <c r="J24" s="114"/>
      <c r="K24" s="100"/>
      <c r="L24" s="97"/>
      <c r="M24" s="126"/>
      <c r="N24" s="128"/>
      <c r="O24" s="116"/>
      <c r="P24" s="147"/>
      <c r="Q24" s="111" t="s">
        <v>56</v>
      </c>
      <c r="R24" s="112"/>
      <c r="S24" s="123"/>
      <c r="T24" s="123"/>
      <c r="U24" s="119"/>
      <c r="V24" s="119"/>
      <c r="W24" s="150"/>
      <c r="X24" s="151"/>
      <c r="Y24" s="143"/>
      <c r="Z24" s="143"/>
      <c r="AA24" s="6"/>
      <c r="AB24" s="48"/>
      <c r="AC24" s="5"/>
      <c r="AD24" s="2"/>
    </row>
    <row r="25" spans="1:30" s="1" customFormat="1" ht="16.5" customHeight="1">
      <c r="A25" s="135"/>
      <c r="B25" s="90"/>
      <c r="C25" s="94"/>
      <c r="D25" s="97"/>
      <c r="E25" s="97"/>
      <c r="F25" s="97"/>
      <c r="G25" s="110"/>
      <c r="H25" s="132"/>
      <c r="I25" s="100"/>
      <c r="J25" s="114"/>
      <c r="K25" s="100"/>
      <c r="L25" s="97"/>
      <c r="M25" s="126"/>
      <c r="N25" s="128"/>
      <c r="O25" s="116"/>
      <c r="P25" s="147"/>
      <c r="Q25" s="78">
        <v>380.54</v>
      </c>
      <c r="R25" s="78">
        <v>382.75</v>
      </c>
      <c r="S25" s="123"/>
      <c r="T25" s="123"/>
      <c r="U25" s="119"/>
      <c r="V25" s="119"/>
      <c r="W25" s="150"/>
      <c r="X25" s="151"/>
      <c r="Y25" s="143"/>
      <c r="Z25" s="143"/>
      <c r="AA25" s="6"/>
      <c r="AB25" s="48">
        <f>R25/Q25*100-100</f>
        <v>0.5807536658432753</v>
      </c>
      <c r="AC25" s="5"/>
      <c r="AD25" s="2"/>
    </row>
    <row r="26" spans="1:30" s="1" customFormat="1" ht="57.75" customHeight="1">
      <c r="A26" s="135"/>
      <c r="B26" s="90"/>
      <c r="C26" s="94"/>
      <c r="D26" s="97"/>
      <c r="E26" s="97"/>
      <c r="F26" s="97"/>
      <c r="G26" s="110"/>
      <c r="H26" s="132"/>
      <c r="I26" s="100"/>
      <c r="J26" s="114"/>
      <c r="K26" s="100"/>
      <c r="L26" s="97"/>
      <c r="M26" s="126"/>
      <c r="N26" s="128"/>
      <c r="O26" s="116"/>
      <c r="P26" s="147"/>
      <c r="Q26" s="111" t="s">
        <v>57</v>
      </c>
      <c r="R26" s="112"/>
      <c r="S26" s="123"/>
      <c r="T26" s="123"/>
      <c r="U26" s="119"/>
      <c r="V26" s="119"/>
      <c r="W26" s="150"/>
      <c r="X26" s="151"/>
      <c r="Y26" s="143"/>
      <c r="Z26" s="143"/>
      <c r="AA26" s="6"/>
      <c r="AB26" s="5"/>
      <c r="AC26" s="5"/>
      <c r="AD26" s="2"/>
    </row>
    <row r="27" spans="1:30" s="1" customFormat="1" ht="15.75" customHeight="1">
      <c r="A27" s="135"/>
      <c r="B27" s="90"/>
      <c r="C27" s="94"/>
      <c r="D27" s="97"/>
      <c r="E27" s="97"/>
      <c r="F27" s="97"/>
      <c r="G27" s="110"/>
      <c r="H27" s="132"/>
      <c r="I27" s="100"/>
      <c r="J27" s="114"/>
      <c r="K27" s="100"/>
      <c r="L27" s="97"/>
      <c r="M27" s="126"/>
      <c r="N27" s="128"/>
      <c r="O27" s="116"/>
      <c r="P27" s="147"/>
      <c r="Q27" s="78">
        <v>194.77</v>
      </c>
      <c r="R27" s="80">
        <v>193.88</v>
      </c>
      <c r="S27" s="123"/>
      <c r="T27" s="123"/>
      <c r="U27" s="119"/>
      <c r="V27" s="119"/>
      <c r="W27" s="150"/>
      <c r="X27" s="151"/>
      <c r="Y27" s="143"/>
      <c r="Z27" s="143"/>
      <c r="AA27" s="6"/>
      <c r="AB27" s="48">
        <f>R27/Q27*100-100</f>
        <v>-0.45694922215948</v>
      </c>
      <c r="AC27" s="5"/>
      <c r="AD27" s="2"/>
    </row>
    <row r="28" spans="1:30" s="1" customFormat="1" ht="48" customHeight="1">
      <c r="A28" s="135"/>
      <c r="B28" s="90"/>
      <c r="C28" s="94"/>
      <c r="D28" s="97"/>
      <c r="E28" s="97"/>
      <c r="F28" s="97"/>
      <c r="G28" s="110"/>
      <c r="H28" s="132"/>
      <c r="I28" s="100"/>
      <c r="J28" s="114"/>
      <c r="K28" s="100"/>
      <c r="L28" s="97"/>
      <c r="M28" s="126"/>
      <c r="N28" s="128"/>
      <c r="O28" s="116"/>
      <c r="P28" s="147"/>
      <c r="Q28" s="111" t="s">
        <v>58</v>
      </c>
      <c r="R28" s="112"/>
      <c r="S28" s="123"/>
      <c r="T28" s="123"/>
      <c r="U28" s="119"/>
      <c r="V28" s="119"/>
      <c r="W28" s="150"/>
      <c r="X28" s="151"/>
      <c r="Y28" s="143"/>
      <c r="Z28" s="143"/>
      <c r="AA28" s="6"/>
      <c r="AB28" s="48"/>
      <c r="AC28" s="5"/>
      <c r="AD28" s="2"/>
    </row>
    <row r="29" spans="1:30" s="1" customFormat="1" ht="15" customHeight="1">
      <c r="A29" s="135"/>
      <c r="B29" s="90"/>
      <c r="C29" s="94"/>
      <c r="D29" s="97"/>
      <c r="E29" s="97"/>
      <c r="F29" s="97"/>
      <c r="G29" s="110"/>
      <c r="H29" s="132"/>
      <c r="I29" s="100"/>
      <c r="J29" s="114"/>
      <c r="K29" s="100"/>
      <c r="L29" s="97"/>
      <c r="M29" s="126"/>
      <c r="N29" s="128"/>
      <c r="O29" s="116"/>
      <c r="P29" s="147"/>
      <c r="Q29" s="76">
        <v>1.883</v>
      </c>
      <c r="R29" s="77">
        <v>1.844</v>
      </c>
      <c r="S29" s="123"/>
      <c r="T29" s="123"/>
      <c r="U29" s="119"/>
      <c r="V29" s="119"/>
      <c r="W29" s="150"/>
      <c r="X29" s="151"/>
      <c r="Y29" s="143"/>
      <c r="Z29" s="143"/>
      <c r="AA29" s="6"/>
      <c r="AB29" s="48">
        <f>R29/Q29*100-100</f>
        <v>-2.0711630377057872</v>
      </c>
      <c r="AC29" s="5"/>
      <c r="AD29" s="2"/>
    </row>
    <row r="30" spans="1:30" s="1" customFormat="1" ht="33.75" customHeight="1">
      <c r="A30" s="135"/>
      <c r="B30" s="90"/>
      <c r="C30" s="94"/>
      <c r="D30" s="97"/>
      <c r="E30" s="97"/>
      <c r="F30" s="97"/>
      <c r="G30" s="110"/>
      <c r="H30" s="132"/>
      <c r="I30" s="100"/>
      <c r="J30" s="114"/>
      <c r="K30" s="100"/>
      <c r="L30" s="97"/>
      <c r="M30" s="126"/>
      <c r="N30" s="128"/>
      <c r="O30" s="116"/>
      <c r="P30" s="147"/>
      <c r="Q30" s="111" t="s">
        <v>59</v>
      </c>
      <c r="R30" s="112"/>
      <c r="S30" s="123"/>
      <c r="T30" s="123"/>
      <c r="U30" s="119"/>
      <c r="V30" s="119"/>
      <c r="W30" s="150"/>
      <c r="X30" s="151"/>
      <c r="Y30" s="143"/>
      <c r="Z30" s="143"/>
      <c r="AA30" s="6"/>
      <c r="AB30" s="48"/>
      <c r="AC30" s="5"/>
      <c r="AD30" s="2"/>
    </row>
    <row r="31" spans="1:32" s="1" customFormat="1" ht="16.5" customHeight="1">
      <c r="A31" s="135"/>
      <c r="B31" s="90"/>
      <c r="C31" s="94"/>
      <c r="D31" s="97"/>
      <c r="E31" s="97"/>
      <c r="F31" s="97"/>
      <c r="G31" s="110"/>
      <c r="H31" s="132"/>
      <c r="I31" s="100"/>
      <c r="J31" s="114"/>
      <c r="K31" s="100"/>
      <c r="L31" s="97"/>
      <c r="M31" s="126"/>
      <c r="N31" s="128"/>
      <c r="O31" s="116"/>
      <c r="P31" s="147"/>
      <c r="Q31" s="77">
        <v>5.836</v>
      </c>
      <c r="R31" s="77">
        <v>6.026</v>
      </c>
      <c r="S31" s="123"/>
      <c r="T31" s="123"/>
      <c r="U31" s="119"/>
      <c r="V31" s="119"/>
      <c r="W31" s="150"/>
      <c r="X31" s="151"/>
      <c r="Y31" s="143"/>
      <c r="Z31" s="143"/>
      <c r="AA31" s="6"/>
      <c r="AB31" s="48">
        <f>R31/Q31*100-100</f>
        <v>3.2556545579163583</v>
      </c>
      <c r="AC31" s="5"/>
      <c r="AD31" s="2"/>
      <c r="AF31" s="32"/>
    </row>
    <row r="32" spans="1:29" s="1" customFormat="1" ht="14.25">
      <c r="A32" s="135"/>
      <c r="B32" s="90"/>
      <c r="C32" s="95"/>
      <c r="D32" s="98"/>
      <c r="E32" s="98"/>
      <c r="F32" s="97"/>
      <c r="G32" s="110"/>
      <c r="H32" s="132"/>
      <c r="I32" s="101"/>
      <c r="J32" s="115"/>
      <c r="K32" s="101"/>
      <c r="L32" s="98"/>
      <c r="M32" s="126"/>
      <c r="N32" s="129"/>
      <c r="O32" s="116"/>
      <c r="P32" s="147"/>
      <c r="Q32" s="82"/>
      <c r="R32" s="83"/>
      <c r="S32" s="124"/>
      <c r="T32" s="124"/>
      <c r="U32" s="119"/>
      <c r="V32" s="119"/>
      <c r="W32" s="74"/>
      <c r="X32" s="75"/>
      <c r="Y32" s="144"/>
      <c r="Z32" s="144"/>
      <c r="AA32" s="117"/>
      <c r="AB32" s="117"/>
      <c r="AC32" s="6"/>
    </row>
    <row r="33" spans="1:29" s="1" customFormat="1" ht="26.25">
      <c r="A33" s="60"/>
      <c r="B33" s="56"/>
      <c r="C33" s="70" t="s">
        <v>65</v>
      </c>
      <c r="D33" s="10" t="s">
        <v>41</v>
      </c>
      <c r="E33" s="58">
        <v>1</v>
      </c>
      <c r="F33" s="59"/>
      <c r="G33" s="57"/>
      <c r="H33" s="62"/>
      <c r="I33" s="71">
        <v>424776.562</v>
      </c>
      <c r="J33" s="53">
        <v>0</v>
      </c>
      <c r="K33" s="71">
        <v>-424776.562</v>
      </c>
      <c r="L33" s="52"/>
      <c r="M33" s="57"/>
      <c r="N33" s="58"/>
      <c r="O33" s="59"/>
      <c r="P33" s="54"/>
      <c r="Q33" s="63"/>
      <c r="R33" s="64"/>
      <c r="S33" s="65"/>
      <c r="T33" s="65"/>
      <c r="U33" s="66"/>
      <c r="V33" s="66"/>
      <c r="W33" s="67"/>
      <c r="X33" s="68"/>
      <c r="Y33" s="69"/>
      <c r="Z33" s="69"/>
      <c r="AA33" s="55"/>
      <c r="AB33" s="55"/>
      <c r="AC33" s="6"/>
    </row>
    <row r="34" spans="1:29" s="1" customFormat="1" ht="66">
      <c r="A34" s="60"/>
      <c r="B34" s="56"/>
      <c r="C34" s="70" t="s">
        <v>66</v>
      </c>
      <c r="D34" s="10" t="s">
        <v>41</v>
      </c>
      <c r="E34" s="58">
        <v>1</v>
      </c>
      <c r="F34" s="59"/>
      <c r="G34" s="57"/>
      <c r="H34" s="62"/>
      <c r="I34" s="71">
        <v>739621.961</v>
      </c>
      <c r="J34" s="89">
        <v>217839.635</v>
      </c>
      <c r="K34" s="71">
        <v>-521782.326</v>
      </c>
      <c r="L34" s="52"/>
      <c r="M34" s="57"/>
      <c r="N34" s="58"/>
      <c r="O34" s="59"/>
      <c r="P34" s="54"/>
      <c r="Q34" s="63"/>
      <c r="R34" s="64"/>
      <c r="S34" s="65"/>
      <c r="T34" s="65"/>
      <c r="U34" s="66"/>
      <c r="V34" s="66"/>
      <c r="W34" s="67"/>
      <c r="X34" s="68"/>
      <c r="Y34" s="69"/>
      <c r="Z34" s="69"/>
      <c r="AA34" s="55"/>
      <c r="AB34" s="55"/>
      <c r="AC34" s="6"/>
    </row>
    <row r="35" spans="1:29" s="1" customFormat="1" ht="64.5" customHeight="1">
      <c r="A35" s="60"/>
      <c r="B35" s="56"/>
      <c r="C35" s="70" t="s">
        <v>67</v>
      </c>
      <c r="D35" s="10" t="s">
        <v>41</v>
      </c>
      <c r="E35" s="58">
        <v>1</v>
      </c>
      <c r="F35" s="59"/>
      <c r="G35" s="57"/>
      <c r="H35" s="62"/>
      <c r="I35" s="71">
        <v>617757.53</v>
      </c>
      <c r="J35" s="87">
        <v>0</v>
      </c>
      <c r="K35" s="71">
        <v>-617757.53</v>
      </c>
      <c r="L35" s="86"/>
      <c r="M35" s="57"/>
      <c r="N35" s="58"/>
      <c r="O35" s="59"/>
      <c r="P35" s="54"/>
      <c r="Q35" s="63"/>
      <c r="R35" s="64"/>
      <c r="S35" s="65"/>
      <c r="T35" s="65"/>
      <c r="U35" s="66"/>
      <c r="V35" s="66"/>
      <c r="W35" s="67"/>
      <c r="X35" s="68"/>
      <c r="Y35" s="69"/>
      <c r="Z35" s="69"/>
      <c r="AA35" s="55"/>
      <c r="AB35" s="55"/>
      <c r="AC35" s="6"/>
    </row>
    <row r="36" spans="1:29" s="1" customFormat="1" ht="54" customHeight="1">
      <c r="A36" s="60"/>
      <c r="B36" s="56"/>
      <c r="C36" s="61" t="s">
        <v>68</v>
      </c>
      <c r="D36" s="10"/>
      <c r="E36" s="58"/>
      <c r="F36" s="59"/>
      <c r="G36" s="57"/>
      <c r="H36" s="62"/>
      <c r="I36" s="72">
        <v>98990.33</v>
      </c>
      <c r="J36" s="88">
        <v>0</v>
      </c>
      <c r="K36" s="72">
        <v>-98990.33</v>
      </c>
      <c r="L36" s="102" t="s">
        <v>73</v>
      </c>
      <c r="M36" s="57"/>
      <c r="N36" s="58"/>
      <c r="O36" s="59"/>
      <c r="P36" s="54"/>
      <c r="Q36" s="63"/>
      <c r="R36" s="64"/>
      <c r="S36" s="65"/>
      <c r="T36" s="65"/>
      <c r="U36" s="66"/>
      <c r="V36" s="66"/>
      <c r="W36" s="67"/>
      <c r="X36" s="68"/>
      <c r="Y36" s="69"/>
      <c r="Z36" s="69"/>
      <c r="AA36" s="55"/>
      <c r="AB36" s="55"/>
      <c r="AC36" s="6"/>
    </row>
    <row r="37" spans="1:29" s="1" customFormat="1" ht="44.25" customHeight="1">
      <c r="A37" s="60"/>
      <c r="B37" s="56"/>
      <c r="C37" s="85" t="s">
        <v>69</v>
      </c>
      <c r="D37" s="52"/>
      <c r="E37" s="58"/>
      <c r="F37" s="59"/>
      <c r="G37" s="57"/>
      <c r="H37" s="62"/>
      <c r="I37" s="72">
        <v>518767.2</v>
      </c>
      <c r="J37" s="88">
        <v>0</v>
      </c>
      <c r="K37" s="72">
        <v>-518767.2</v>
      </c>
      <c r="L37" s="103"/>
      <c r="M37" s="57"/>
      <c r="N37" s="58"/>
      <c r="O37" s="59"/>
      <c r="P37" s="54"/>
      <c r="Q37" s="63"/>
      <c r="R37" s="64"/>
      <c r="S37" s="65"/>
      <c r="T37" s="65"/>
      <c r="U37" s="66"/>
      <c r="V37" s="66"/>
      <c r="W37" s="67"/>
      <c r="X37" s="68"/>
      <c r="Y37" s="69"/>
      <c r="Z37" s="69"/>
      <c r="AA37" s="55"/>
      <c r="AB37" s="55"/>
      <c r="AC37" s="6"/>
    </row>
    <row r="38" spans="1:29" s="1" customFormat="1" ht="53.25" customHeight="1">
      <c r="A38" s="60"/>
      <c r="B38" s="56"/>
      <c r="C38" s="70" t="s">
        <v>70</v>
      </c>
      <c r="D38" s="10" t="s">
        <v>41</v>
      </c>
      <c r="E38" s="58">
        <v>1</v>
      </c>
      <c r="F38" s="59"/>
      <c r="G38" s="57"/>
      <c r="H38" s="62"/>
      <c r="I38" s="71">
        <v>156843.947</v>
      </c>
      <c r="J38" s="87">
        <v>0</v>
      </c>
      <c r="K38" s="71">
        <v>-156843.947</v>
      </c>
      <c r="L38" s="73"/>
      <c r="M38" s="57"/>
      <c r="N38" s="58"/>
      <c r="O38" s="59"/>
      <c r="P38" s="54"/>
      <c r="Q38" s="63"/>
      <c r="R38" s="64"/>
      <c r="S38" s="65"/>
      <c r="T38" s="65"/>
      <c r="U38" s="66"/>
      <c r="V38" s="66"/>
      <c r="W38" s="67"/>
      <c r="X38" s="68"/>
      <c r="Y38" s="69"/>
      <c r="Z38" s="69"/>
      <c r="AA38" s="55"/>
      <c r="AB38" s="55"/>
      <c r="AC38" s="6"/>
    </row>
    <row r="39" spans="1:29" s="1" customFormat="1" ht="45" customHeight="1">
      <c r="A39" s="60"/>
      <c r="B39" s="56"/>
      <c r="C39" s="85" t="s">
        <v>72</v>
      </c>
      <c r="D39" s="52"/>
      <c r="E39" s="52"/>
      <c r="F39" s="59"/>
      <c r="G39" s="57"/>
      <c r="H39" s="62"/>
      <c r="I39" s="72">
        <v>139821.6</v>
      </c>
      <c r="J39" s="88">
        <v>0</v>
      </c>
      <c r="K39" s="72">
        <v>-139821.6</v>
      </c>
      <c r="L39" s="102" t="s">
        <v>73</v>
      </c>
      <c r="M39" s="57"/>
      <c r="N39" s="58"/>
      <c r="O39" s="59"/>
      <c r="P39" s="54"/>
      <c r="Q39" s="63"/>
      <c r="R39" s="64"/>
      <c r="S39" s="65"/>
      <c r="T39" s="65"/>
      <c r="U39" s="66"/>
      <c r="V39" s="66"/>
      <c r="W39" s="67"/>
      <c r="X39" s="68"/>
      <c r="Y39" s="69"/>
      <c r="Z39" s="69"/>
      <c r="AA39" s="55"/>
      <c r="AB39" s="55"/>
      <c r="AC39" s="6"/>
    </row>
    <row r="40" spans="1:29" s="1" customFormat="1" ht="54" customHeight="1">
      <c r="A40" s="25"/>
      <c r="B40" s="29"/>
      <c r="C40" s="85" t="s">
        <v>71</v>
      </c>
      <c r="D40" s="10"/>
      <c r="E40" s="8"/>
      <c r="F40" s="8"/>
      <c r="G40" s="26"/>
      <c r="H40" s="27"/>
      <c r="I40" s="72">
        <v>17022.347</v>
      </c>
      <c r="J40" s="51">
        <v>0</v>
      </c>
      <c r="K40" s="72">
        <v>-17022.347</v>
      </c>
      <c r="L40" s="103"/>
      <c r="M40" s="23"/>
      <c r="N40" s="23"/>
      <c r="O40" s="31"/>
      <c r="P40" s="31"/>
      <c r="Q40" s="24"/>
      <c r="R40" s="30"/>
      <c r="S40" s="29"/>
      <c r="T40" s="29"/>
      <c r="U40" s="30"/>
      <c r="V40" s="30"/>
      <c r="W40" s="118"/>
      <c r="X40" s="118"/>
      <c r="Y40" s="29"/>
      <c r="Z40" s="29"/>
      <c r="AA40" s="117"/>
      <c r="AB40" s="117"/>
      <c r="AC40" s="6"/>
    </row>
    <row r="41" spans="1:26" s="6" customFormat="1" ht="14.25">
      <c r="A41" s="21"/>
      <c r="B41" s="38"/>
      <c r="C41" s="39"/>
      <c r="D41" s="14"/>
      <c r="E41" s="40"/>
      <c r="F41" s="40"/>
      <c r="G41" s="41"/>
      <c r="H41" s="42"/>
      <c r="I41" s="16"/>
      <c r="J41" s="16"/>
      <c r="K41" s="16"/>
      <c r="L41" s="22"/>
      <c r="M41" s="19"/>
      <c r="N41" s="19"/>
      <c r="O41" s="19"/>
      <c r="P41" s="19"/>
      <c r="Q41" s="19"/>
      <c r="R41" s="19"/>
      <c r="S41" s="19"/>
      <c r="T41" s="19"/>
      <c r="U41" s="19"/>
      <c r="V41" s="19"/>
      <c r="W41" s="20"/>
      <c r="X41" s="20"/>
      <c r="Y41" s="19"/>
      <c r="Z41" s="19"/>
    </row>
    <row r="42" spans="1:29" s="1" customFormat="1" ht="14.25">
      <c r="A42" s="12"/>
      <c r="B42" s="43" t="s">
        <v>31</v>
      </c>
      <c r="C42" s="13"/>
      <c r="D42" s="14"/>
      <c r="E42" s="15"/>
      <c r="F42" s="15"/>
      <c r="G42" s="44"/>
      <c r="H42" s="43"/>
      <c r="I42" s="16"/>
      <c r="J42" s="17"/>
      <c r="K42" s="17"/>
      <c r="L42" s="18"/>
      <c r="M42" s="19"/>
      <c r="N42" s="19"/>
      <c r="O42" s="19"/>
      <c r="P42" s="19"/>
      <c r="Q42" s="19"/>
      <c r="R42" s="19"/>
      <c r="S42" s="19"/>
      <c r="T42" s="19"/>
      <c r="U42" s="19"/>
      <c r="V42" s="19"/>
      <c r="W42" s="20"/>
      <c r="X42" s="20"/>
      <c r="Y42" s="19"/>
      <c r="Z42" s="19"/>
      <c r="AA42" s="6"/>
      <c r="AB42" s="6"/>
      <c r="AC42" s="6"/>
    </row>
    <row r="43" spans="2:29" s="1" customFormat="1" ht="14.25">
      <c r="B43" s="91" t="s">
        <v>32</v>
      </c>
      <c r="C43" s="91"/>
      <c r="D43" s="91"/>
      <c r="E43" s="91"/>
      <c r="F43" s="91"/>
      <c r="G43" s="91"/>
      <c r="H43" s="91"/>
      <c r="I43" s="91"/>
      <c r="J43" s="91"/>
      <c r="K43" s="91"/>
      <c r="L43" s="91"/>
      <c r="M43" s="91"/>
      <c r="N43" s="91"/>
      <c r="O43" s="91"/>
      <c r="P43" s="91"/>
      <c r="Q43" s="91"/>
      <c r="R43" s="91"/>
      <c r="S43" s="91"/>
      <c r="T43" s="91"/>
      <c r="U43" s="91"/>
      <c r="V43" s="91"/>
      <c r="W43" s="91"/>
      <c r="X43" s="91"/>
      <c r="Y43" s="91"/>
      <c r="AA43" s="6"/>
      <c r="AB43" s="6"/>
      <c r="AC43" s="6"/>
    </row>
    <row r="44" spans="2:29" s="2" customFormat="1" ht="14.25">
      <c r="B44" s="152" t="s">
        <v>33</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AA44" s="5"/>
      <c r="AB44" s="5"/>
      <c r="AC44" s="5"/>
    </row>
    <row r="45" spans="2:29" s="1" customFormat="1" ht="30.75" customHeight="1">
      <c r="B45" s="91" t="s">
        <v>42</v>
      </c>
      <c r="C45" s="91"/>
      <c r="D45" s="91"/>
      <c r="E45" s="91"/>
      <c r="F45" s="91"/>
      <c r="G45" s="91"/>
      <c r="H45" s="91"/>
      <c r="I45" s="91"/>
      <c r="J45" s="91"/>
      <c r="K45" s="91"/>
      <c r="L45" s="91"/>
      <c r="M45" s="91"/>
      <c r="N45" s="91"/>
      <c r="O45" s="91"/>
      <c r="P45" s="91"/>
      <c r="Q45" s="91"/>
      <c r="R45" s="91"/>
      <c r="S45" s="91"/>
      <c r="T45" s="91"/>
      <c r="U45" s="91"/>
      <c r="V45" s="91"/>
      <c r="W45" s="91"/>
      <c r="X45" s="91"/>
      <c r="Y45" s="91"/>
      <c r="Z45" s="91"/>
      <c r="AA45" s="6"/>
      <c r="AB45" s="6"/>
      <c r="AC45" s="6"/>
    </row>
    <row r="46" spans="2:29" s="1" customFormat="1" ht="48" customHeight="1" hidden="1">
      <c r="B46" s="92" t="s">
        <v>39</v>
      </c>
      <c r="C46" s="92"/>
      <c r="D46" s="92"/>
      <c r="E46" s="92"/>
      <c r="F46" s="92"/>
      <c r="G46" s="92"/>
      <c r="H46" s="92"/>
      <c r="I46" s="92"/>
      <c r="J46" s="92"/>
      <c r="K46" s="92"/>
      <c r="L46" s="92"/>
      <c r="M46" s="92"/>
      <c r="N46" s="92"/>
      <c r="O46" s="92"/>
      <c r="P46" s="92"/>
      <c r="Q46" s="92"/>
      <c r="R46" s="92"/>
      <c r="S46" s="92"/>
      <c r="T46" s="92"/>
      <c r="U46" s="92"/>
      <c r="V46" s="92"/>
      <c r="W46" s="92"/>
      <c r="X46" s="92"/>
      <c r="Y46" s="92"/>
      <c r="Z46" s="92"/>
      <c r="AA46" s="6"/>
      <c r="AB46" s="6"/>
      <c r="AC46" s="6"/>
    </row>
    <row r="47" spans="2:29" s="1" customFormat="1" ht="14.25">
      <c r="B47" s="9" t="s">
        <v>74</v>
      </c>
      <c r="C47" s="9"/>
      <c r="D47" s="9"/>
      <c r="E47" s="9"/>
      <c r="F47" s="9"/>
      <c r="G47" s="9"/>
      <c r="H47" s="9"/>
      <c r="I47" s="9"/>
      <c r="J47" s="9"/>
      <c r="K47" s="9"/>
      <c r="L47" s="9"/>
      <c r="M47" s="9"/>
      <c r="N47" s="9"/>
      <c r="O47" s="9"/>
      <c r="P47" s="9"/>
      <c r="Q47" s="9"/>
      <c r="R47" s="9"/>
      <c r="S47" s="9"/>
      <c r="T47" s="9"/>
      <c r="U47" s="9"/>
      <c r="V47" s="9"/>
      <c r="W47" s="9"/>
      <c r="X47" s="9"/>
      <c r="Y47" s="9"/>
      <c r="AA47" s="6"/>
      <c r="AB47" s="45"/>
      <c r="AC47" s="45"/>
    </row>
    <row r="48" spans="2:29" s="1" customFormat="1" ht="14.25">
      <c r="B48" s="9" t="s">
        <v>75</v>
      </c>
      <c r="C48" s="9"/>
      <c r="D48" s="9"/>
      <c r="E48" s="9"/>
      <c r="F48" s="9"/>
      <c r="G48" s="9"/>
      <c r="H48" s="9"/>
      <c r="I48" s="9"/>
      <c r="J48" s="9"/>
      <c r="K48" s="9"/>
      <c r="L48" s="9"/>
      <c r="M48" s="9"/>
      <c r="N48" s="9"/>
      <c r="O48" s="9"/>
      <c r="P48" s="9"/>
      <c r="Q48" s="9"/>
      <c r="R48" s="9"/>
      <c r="S48" s="9"/>
      <c r="T48" s="9"/>
      <c r="U48" s="9"/>
      <c r="V48" s="9"/>
      <c r="W48" s="9"/>
      <c r="X48" s="9"/>
      <c r="Y48" s="9"/>
      <c r="AA48" s="6"/>
      <c r="AB48" s="45"/>
      <c r="AC48" s="45"/>
    </row>
    <row r="49" spans="2:29" s="1" customFormat="1" ht="30" customHeight="1">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6"/>
      <c r="AB49" s="45"/>
      <c r="AC49" s="45"/>
    </row>
    <row r="50" spans="2:29" s="1" customFormat="1" ht="14.25">
      <c r="B50" s="39"/>
      <c r="C50" s="39"/>
      <c r="D50" s="39"/>
      <c r="E50" s="39"/>
      <c r="F50" s="39"/>
      <c r="G50" s="39"/>
      <c r="H50" s="39"/>
      <c r="I50" s="39"/>
      <c r="J50" s="39"/>
      <c r="K50" s="39"/>
      <c r="L50" s="39"/>
      <c r="M50" s="39"/>
      <c r="N50" s="39"/>
      <c r="O50" s="39"/>
      <c r="P50" s="39"/>
      <c r="Q50" s="39"/>
      <c r="R50" s="39"/>
      <c r="S50" s="39"/>
      <c r="T50" s="39"/>
      <c r="U50" s="39"/>
      <c r="V50" s="39"/>
      <c r="W50" s="9"/>
      <c r="X50" s="9"/>
      <c r="Y50" s="9"/>
      <c r="AA50" s="6"/>
      <c r="AB50" s="45"/>
      <c r="AC50" s="45"/>
    </row>
    <row r="51" spans="2:29" s="1" customFormat="1" ht="14.25">
      <c r="B51" s="39"/>
      <c r="C51" s="39"/>
      <c r="D51" s="39"/>
      <c r="E51" s="39"/>
      <c r="F51" s="39"/>
      <c r="G51" s="39"/>
      <c r="H51" s="39"/>
      <c r="I51" s="39"/>
      <c r="J51" s="39"/>
      <c r="K51" s="39"/>
      <c r="L51" s="39"/>
      <c r="M51" s="39"/>
      <c r="N51" s="39"/>
      <c r="O51" s="39"/>
      <c r="P51" s="39"/>
      <c r="Q51" s="39"/>
      <c r="R51" s="39"/>
      <c r="S51" s="39"/>
      <c r="T51" s="39"/>
      <c r="U51" s="39"/>
      <c r="V51" s="39"/>
      <c r="W51" s="9"/>
      <c r="X51" s="9"/>
      <c r="Y51" s="9"/>
      <c r="AA51" s="6"/>
      <c r="AB51" s="45"/>
      <c r="AC51" s="45"/>
    </row>
    <row r="52" spans="2:29" s="1" customFormat="1" ht="14.25">
      <c r="B52" s="9"/>
      <c r="C52" s="9"/>
      <c r="D52" s="9"/>
      <c r="E52" s="9"/>
      <c r="F52" s="9"/>
      <c r="G52" s="9"/>
      <c r="H52" s="9"/>
      <c r="I52" s="9"/>
      <c r="J52" s="9"/>
      <c r="K52" s="9"/>
      <c r="L52" s="9"/>
      <c r="M52" s="9"/>
      <c r="N52" s="9"/>
      <c r="O52" s="9"/>
      <c r="P52" s="9"/>
      <c r="Q52" s="9"/>
      <c r="R52" s="9"/>
      <c r="S52" s="9"/>
      <c r="T52" s="9"/>
      <c r="U52" s="9"/>
      <c r="V52" s="9"/>
      <c r="W52" s="9"/>
      <c r="X52" s="9"/>
      <c r="Y52" s="9"/>
      <c r="AA52" s="6"/>
      <c r="AB52" s="6"/>
      <c r="AC52" s="6"/>
    </row>
    <row r="53" spans="2:29" s="1" customFormat="1" ht="15">
      <c r="B53" s="28"/>
      <c r="C53" s="120" t="s">
        <v>46</v>
      </c>
      <c r="D53" s="120"/>
      <c r="E53" s="120"/>
      <c r="F53" s="120"/>
      <c r="G53" s="120"/>
      <c r="H53" s="120"/>
      <c r="I53" s="120"/>
      <c r="J53" s="120"/>
      <c r="K53" s="120"/>
      <c r="L53" s="120"/>
      <c r="M53" s="120"/>
      <c r="N53" s="120"/>
      <c r="O53" s="46"/>
      <c r="P53" s="46"/>
      <c r="Q53" s="46"/>
      <c r="R53" s="46"/>
      <c r="S53" s="46"/>
      <c r="T53" s="121" t="s">
        <v>47</v>
      </c>
      <c r="U53" s="121"/>
      <c r="V53" s="121"/>
      <c r="W53" s="121"/>
      <c r="X53" s="28"/>
      <c r="Y53" s="28"/>
      <c r="Z53" s="3"/>
      <c r="AA53" s="6"/>
      <c r="AB53" s="6"/>
      <c r="AC53" s="6"/>
    </row>
    <row r="54" spans="2:29" s="1" customFormat="1" ht="14.25">
      <c r="B54" s="47"/>
      <c r="C54" s="47"/>
      <c r="D54" s="47"/>
      <c r="E54" s="47"/>
      <c r="F54" s="47"/>
      <c r="G54" s="47"/>
      <c r="H54" s="47"/>
      <c r="I54" s="47"/>
      <c r="J54" s="47"/>
      <c r="K54" s="47"/>
      <c r="L54" s="47"/>
      <c r="M54" s="47"/>
      <c r="N54" s="47"/>
      <c r="O54" s="47"/>
      <c r="P54" s="47"/>
      <c r="Q54" s="47"/>
      <c r="R54" s="47"/>
      <c r="S54" s="47"/>
      <c r="T54" s="47"/>
      <c r="U54" s="47"/>
      <c r="V54" s="47"/>
      <c r="W54" s="47"/>
      <c r="X54" s="47"/>
      <c r="Y54" s="47"/>
      <c r="AA54" s="6"/>
      <c r="AB54" s="6"/>
      <c r="AC54" s="6"/>
    </row>
    <row r="55" spans="27:29" s="1" customFormat="1" ht="14.25">
      <c r="AA55" s="6"/>
      <c r="AB55" s="6"/>
      <c r="AC55" s="6"/>
    </row>
    <row r="56" spans="6:29" s="1" customFormat="1" ht="14.25">
      <c r="F56" s="50"/>
      <c r="AA56" s="6"/>
      <c r="AB56" s="6"/>
      <c r="AC56" s="6"/>
    </row>
    <row r="57" ht="27" customHeight="1"/>
  </sheetData>
  <sheetProtection/>
  <mergeCells count="81">
    <mergeCell ref="Q26:R26"/>
    <mergeCell ref="Q28:R28"/>
    <mergeCell ref="W19:X31"/>
    <mergeCell ref="B44:Y44"/>
    <mergeCell ref="Z16:Z32"/>
    <mergeCell ref="A7:Z7"/>
    <mergeCell ref="A8:Z8"/>
    <mergeCell ref="A9:Z9"/>
    <mergeCell ref="B49:Z49"/>
    <mergeCell ref="Q20:R20"/>
    <mergeCell ref="S20:T20"/>
    <mergeCell ref="P16:P32"/>
    <mergeCell ref="T22:T32"/>
    <mergeCell ref="Q24:R24"/>
    <mergeCell ref="Q22:R22"/>
    <mergeCell ref="A16:A32"/>
    <mergeCell ref="B16:B32"/>
    <mergeCell ref="Q16:R16"/>
    <mergeCell ref="W1:Z1"/>
    <mergeCell ref="W2:Z2"/>
    <mergeCell ref="W3:Z3"/>
    <mergeCell ref="W4:Z4"/>
    <mergeCell ref="W16:X17"/>
    <mergeCell ref="Y16:Y32"/>
    <mergeCell ref="C53:N53"/>
    <mergeCell ref="T53:W53"/>
    <mergeCell ref="S22:S32"/>
    <mergeCell ref="M16:M32"/>
    <mergeCell ref="N16:N32"/>
    <mergeCell ref="A10:Z10"/>
    <mergeCell ref="B43:Y43"/>
    <mergeCell ref="S18:T18"/>
    <mergeCell ref="K13:K14"/>
    <mergeCell ref="H16:H32"/>
    <mergeCell ref="Q30:R30"/>
    <mergeCell ref="Q18:R18"/>
    <mergeCell ref="J16:J32"/>
    <mergeCell ref="O16:O32"/>
    <mergeCell ref="AA40:AB40"/>
    <mergeCell ref="AA32:AB32"/>
    <mergeCell ref="W40:X40"/>
    <mergeCell ref="U16:U32"/>
    <mergeCell ref="V16:V32"/>
    <mergeCell ref="S16:T16"/>
    <mergeCell ref="L16:L32"/>
    <mergeCell ref="G16:G32"/>
    <mergeCell ref="C13:C14"/>
    <mergeCell ref="D13:D14"/>
    <mergeCell ref="L13:L14"/>
    <mergeCell ref="E16:E32"/>
    <mergeCell ref="F16:F32"/>
    <mergeCell ref="I16:I32"/>
    <mergeCell ref="G13:G14"/>
    <mergeCell ref="W13:X13"/>
    <mergeCell ref="I13:I14"/>
    <mergeCell ref="J13:J14"/>
    <mergeCell ref="A6:Y6"/>
    <mergeCell ref="P13:P14"/>
    <mergeCell ref="Q13:R13"/>
    <mergeCell ref="S13:T13"/>
    <mergeCell ref="U13:V13"/>
    <mergeCell ref="M13:N13"/>
    <mergeCell ref="O13:O14"/>
    <mergeCell ref="L39:L40"/>
    <mergeCell ref="L36:L37"/>
    <mergeCell ref="A11:Y11"/>
    <mergeCell ref="A12:A14"/>
    <mergeCell ref="B12:G12"/>
    <mergeCell ref="H12:H14"/>
    <mergeCell ref="I12:L12"/>
    <mergeCell ref="M12:P12"/>
    <mergeCell ref="Q12:X12"/>
    <mergeCell ref="E13:F13"/>
    <mergeCell ref="Y12:Y14"/>
    <mergeCell ref="B13:B14"/>
    <mergeCell ref="B45:Z45"/>
    <mergeCell ref="B46:Z46"/>
    <mergeCell ref="C16:C32"/>
    <mergeCell ref="D16:D32"/>
    <mergeCell ref="Z12:Z14"/>
    <mergeCell ref="K16:K32"/>
  </mergeCells>
  <printOptions/>
  <pageMargins left="0.3937007874015748" right="0.3937007874015748" top="0.3937007874015748" bottom="0.1968503937007874" header="0" footer="0"/>
  <pageSetup fitToHeight="0" fitToWidth="1" horizontalDpi="600" verticalDpi="600" orientation="landscape" paperSize="9" scale="53" r:id="rId1"/>
  <rowBreaks count="1" manualBreakCount="1">
    <brk id="3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Гугучкина Елена Анатольевна</dc:creator>
  <cp:keywords/>
  <dc:description/>
  <cp:lastModifiedBy>Шерина Лилия Игоревна</cp:lastModifiedBy>
  <cp:lastPrinted>2023-07-04T02:20:40Z</cp:lastPrinted>
  <dcterms:created xsi:type="dcterms:W3CDTF">2013-04-12T06:51:52Z</dcterms:created>
  <dcterms:modified xsi:type="dcterms:W3CDTF">2023-07-14T11:07:51Z</dcterms:modified>
  <cp:category/>
  <cp:version/>
  <cp:contentType/>
  <cp:contentStatus/>
</cp:coreProperties>
</file>