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5" windowHeight="125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<sst xmlns="http://schemas.openxmlformats.org/spreadsheetml/2006/main" count="98" uniqueCount="64">
  <si>
    <t>Приложение 3
к приказу Министра финансов
Республики Казахстан
от 28 июня 2017 года № 404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</si>
  <si>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</si>
  <si>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</si>
  <si>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ОТЧЕТ О ПРИБЫЛЯХ И УБЫТКАХ ОТЧЕТНЫЙ ПЕРИОД 2017 г.</t>
  </si>
  <si>
    <t>Индекс:</t>
  </si>
  <si>
    <t>№2 - ОПУ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</si>
  <si>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</si>
  <si>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</si>
  <si>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</si>
  <si>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</si>
  <si>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</si>
  <si>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Срок представления:</t>
  </si>
  <si>
    <t>Наименование организации</t>
  </si>
  <si>
    <t>Акционерное общество "СЕВКАЗЭНЕРГО"</t>
  </si>
  <si>
    <t>за год, заканчивающийся 31 декабря 2017 года</t>
  </si>
  <si>
    <t>тысячах тенге</t>
  </si>
  <si>
    <t>Наименование показателей</t>
  </si>
  <si>
    <t>Код
строки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</si>
  <si>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</si>
  <si>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</si>
  <si>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</si>
  <si>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</si>
  <si>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</si>
  <si>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</si>
  <si>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</si>
  <si>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</si>
  <si>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</si>
  <si>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</si>
  <si>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</si>
  <si>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</si>
  <si>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</si>
  <si>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-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</si>
  <si>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</si>
  <si>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</si>
  <si>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</si>
  <si>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</si>
  <si>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</si>
  <si>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</si>
  <si>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</si>
  <si>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</si>
  <si>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</si>
  <si>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</si>
  <si>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</si>
  <si>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</si>
  <si>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</si>
  <si>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</si>
  <si>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</si>
  <si>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</si>
  <si>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</si>
  <si>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</si>
  <si>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</si>
  <si>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</si>
  <si>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</si>
  <si>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</si>
  <si>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</si>
  <si>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</si>
  <si>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</si>
  <si>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</si>
  <si>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</si>
  <si>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</si>
  <si>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</si>
  <si>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</si>
  <si>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</si>
  <si>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(подпись)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</si>
</sst>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#,##0,"/>
    <numFmt numFmtId="166" formatCode="[=0]&quot;-&quot;;General"/>
    <numFmt numFmtId="167" formatCode="[=0]&quot;&quot;;General"/>
  </numFmts>
  <fonts count="50"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NumberFormat="1" applyFont="1" applyFill="1" applyAlignment="1">
      <alignment horizontal="left" vertical="top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NumberFormat="1" applyFont="1" applyFill="1" applyBorder="1" applyAlignment="1">
      <alignment horizontal="right" vertical="center" wrapText="1"/>
    </xf>
    <xf numFmtId="0" fontId="2" fillId="33" borderId="13" xfId="0" applyNumberFormat="1" applyFont="1" applyFill="1" applyBorder="1" applyAlignment="1">
      <alignment horizontal="right" vertical="center" wrapText="1"/>
    </xf>
    <xf numFmtId="0" fontId="0" fillId="33" borderId="0" xfId="0" applyNumberFormat="1" applyFill="1" applyAlignment="1">
      <alignment horizontal="left" vertical="center" wrapText="1"/>
    </xf>
    <xf numFmtId="0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horizontal="left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 horizontal="right" vertical="center"/>
    </xf>
    <xf numFmtId="0" fontId="5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top" wrapText="1"/>
    </xf>
    <xf numFmtId="0" fontId="2" fillId="33" borderId="19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NumberFormat="1" applyFont="1" applyFill="1" applyAlignment="1">
      <alignment horizontal="left" wrapText="1"/>
    </xf>
    <xf numFmtId="1" fontId="6" fillId="33" borderId="20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1" fontId="6" fillId="33" borderId="22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left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165" fontId="2" fillId="33" borderId="21" xfId="0" applyNumberFormat="1" applyFont="1" applyFill="1" applyBorder="1" applyAlignment="1">
      <alignment horizontal="right" vertical="center" wrapText="1"/>
    </xf>
    <xf numFmtId="165" fontId="2" fillId="33" borderId="22" xfId="0" applyNumberFormat="1" applyFont="1" applyFill="1" applyBorder="1" applyAlignment="1">
      <alignment horizontal="right" vertical="center" wrapText="1"/>
    </xf>
    <xf numFmtId="0" fontId="2" fillId="33" borderId="23" xfId="0" applyNumberFormat="1" applyFont="1" applyFill="1" applyBorder="1" applyAlignment="1">
      <alignment horizontal="left"/>
    </xf>
    <xf numFmtId="0" fontId="2" fillId="33" borderId="20" xfId="0" applyNumberFormat="1" applyFont="1" applyFill="1" applyBorder="1" applyAlignment="1">
      <alignment horizontal="left" vertical="top" wrapText="1"/>
    </xf>
    <xf numFmtId="165" fontId="2" fillId="33" borderId="21" xfId="0" applyNumberFormat="1" applyFont="1" applyFill="1" applyBorder="1" applyAlignment="1">
      <alignment horizontal="right" vertical="top" wrapText="1"/>
    </xf>
    <xf numFmtId="165" fontId="2" fillId="33" borderId="22" xfId="0" applyNumberFormat="1" applyFont="1" applyFill="1" applyBorder="1" applyAlignment="1">
      <alignment horizontal="right" vertical="top" wrapText="1"/>
    </xf>
    <xf numFmtId="0" fontId="4" fillId="33" borderId="20" xfId="0" applyNumberFormat="1" applyFont="1" applyFill="1" applyBorder="1" applyAlignment="1">
      <alignment horizontal="left" vertical="center" wrapText="1"/>
    </xf>
    <xf numFmtId="164" fontId="4" fillId="33" borderId="21" xfId="0" applyNumberFormat="1" applyFont="1" applyFill="1" applyBorder="1" applyAlignment="1">
      <alignment horizontal="center" vertical="center" wrapText="1"/>
    </xf>
    <xf numFmtId="165" fontId="4" fillId="33" borderId="21" xfId="0" applyNumberFormat="1" applyFont="1" applyFill="1" applyBorder="1" applyAlignment="1">
      <alignment horizontal="right" vertical="center" wrapText="1"/>
    </xf>
    <xf numFmtId="165" fontId="4" fillId="33" borderId="22" xfId="0" applyNumberFormat="1" applyFont="1" applyFill="1" applyBorder="1" applyAlignment="1">
      <alignment horizontal="right" vertical="center" wrapText="1"/>
    </xf>
    <xf numFmtId="0" fontId="2" fillId="33" borderId="20" xfId="0" applyNumberFormat="1" applyFont="1" applyFill="1" applyBorder="1" applyAlignment="1">
      <alignment horizontal="left" wrapText="1"/>
    </xf>
    <xf numFmtId="164" fontId="2" fillId="33" borderId="21" xfId="0" applyNumberFormat="1" applyFont="1" applyFill="1" applyBorder="1" applyAlignment="1">
      <alignment horizontal="center" vertical="top" wrapText="1"/>
    </xf>
    <xf numFmtId="0" fontId="4" fillId="33" borderId="20" xfId="0" applyNumberFormat="1" applyFont="1" applyFill="1" applyBorder="1" applyAlignment="1">
      <alignment horizontal="left" wrapText="1"/>
    </xf>
    <xf numFmtId="0" fontId="2" fillId="33" borderId="21" xfId="0" applyNumberFormat="1" applyFont="1" applyFill="1" applyBorder="1" applyAlignment="1">
      <alignment horizontal="right" vertical="center" wrapText="1"/>
    </xf>
    <xf numFmtId="0" fontId="2" fillId="33" borderId="22" xfId="0" applyNumberFormat="1" applyFont="1" applyFill="1" applyBorder="1" applyAlignment="1">
      <alignment horizontal="right" vertical="center" wrapText="1"/>
    </xf>
    <xf numFmtId="1" fontId="4" fillId="33" borderId="21" xfId="0" applyNumberFormat="1" applyFont="1" applyFill="1" applyBorder="1" applyAlignment="1">
      <alignment horizontal="center" vertical="center" wrapText="1"/>
    </xf>
    <xf numFmtId="1" fontId="2" fillId="33" borderId="21" xfId="0" applyNumberFormat="1" applyFont="1" applyFill="1" applyBorder="1" applyAlignment="1">
      <alignment horizontal="center" vertical="center" wrapText="1"/>
    </xf>
    <xf numFmtId="166" fontId="4" fillId="33" borderId="21" xfId="0" applyNumberFormat="1" applyFont="1" applyFill="1" applyBorder="1" applyAlignment="1">
      <alignment horizontal="right" vertical="center" wrapText="1"/>
    </xf>
    <xf numFmtId="166" fontId="4" fillId="33" borderId="22" xfId="0" applyNumberFormat="1" applyFont="1" applyFill="1" applyBorder="1" applyAlignment="1">
      <alignment horizontal="right" vertical="center" wrapText="1"/>
    </xf>
    <xf numFmtId="166" fontId="2" fillId="33" borderId="21" xfId="0" applyNumberFormat="1" applyFont="1" applyFill="1" applyBorder="1" applyAlignment="1">
      <alignment horizontal="right" vertical="center" wrapText="1"/>
    </xf>
    <xf numFmtId="166" fontId="2" fillId="33" borderId="22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left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65" fontId="4" fillId="33" borderId="25" xfId="0" applyNumberFormat="1" applyFont="1" applyFill="1" applyBorder="1" applyAlignment="1">
      <alignment horizontal="right" vertical="center" wrapText="1"/>
    </xf>
    <xf numFmtId="165" fontId="4" fillId="33" borderId="26" xfId="0" applyNumberFormat="1" applyFont="1" applyFill="1" applyBorder="1" applyAlignment="1">
      <alignment horizontal="right" vertical="center" wrapText="1"/>
    </xf>
    <xf numFmtId="167" fontId="2" fillId="33" borderId="21" xfId="0" applyNumberFormat="1" applyFont="1" applyFill="1" applyBorder="1" applyAlignment="1">
      <alignment horizontal="right" vertical="center" wrapText="1"/>
    </xf>
    <xf numFmtId="167" fontId="2" fillId="33" borderId="22" xfId="0" applyNumberFormat="1" applyFont="1" applyFill="1" applyBorder="1" applyAlignment="1">
      <alignment horizontal="right" vertical="center" wrapText="1"/>
    </xf>
    <xf numFmtId="166" fontId="2" fillId="33" borderId="26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Alignment="1">
      <alignment horizontal="center"/>
    </xf>
    <xf numFmtId="0" fontId="2" fillId="33" borderId="24" xfId="0" applyNumberFormat="1" applyFont="1" applyFill="1" applyBorder="1" applyAlignment="1">
      <alignment horizontal="left" wrapText="1"/>
    </xf>
    <xf numFmtId="166" fontId="2" fillId="33" borderId="25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left" wrapText="1"/>
    </xf>
    <xf numFmtId="0" fontId="0" fillId="33" borderId="0" xfId="0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center" vertical="top"/>
    </xf>
    <xf numFmtId="0" fontId="48" fillId="33" borderId="0" xfId="0" applyFont="1" applyFill="1" applyBorder="1" applyAlignment="1">
      <alignment horizontal="left"/>
    </xf>
    <xf numFmtId="0" fontId="49" fillId="33" borderId="0" xfId="0" applyNumberFormat="1" applyFont="1" applyFill="1" applyBorder="1" applyAlignment="1">
      <alignment horizontal="centerContinuous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X87"/>
  <sheetViews>
    <sheetView tabSelected="1" zoomScalePageLayoutView="0" workbookViewId="0" topLeftCell="A46">
      <selection activeCell="E8" sqref="E8:X8"/>
    </sheetView>
  </sheetViews>
  <sheetFormatPr defaultColWidth="10.66015625" defaultRowHeight="11.25"/>
  <cols>
    <col min="1" max="1" width="2.5" style="1" customWidth="1"/>
    <col min="2" max="2" width="2.16015625" style="1" customWidth="1"/>
    <col min="3" max="3" width="0.328125" style="1" customWidth="1"/>
    <col min="4" max="4" width="2.33203125" style="1" customWidth="1"/>
    <col min="5" max="5" width="15" style="1" customWidth="1"/>
    <col min="6" max="6" width="1.5" style="1" customWidth="1"/>
    <col min="7" max="7" width="11.16015625" style="1" customWidth="1"/>
    <col min="8" max="8" width="1.5" style="1" customWidth="1"/>
    <col min="9" max="9" width="2" style="1" customWidth="1"/>
    <col min="10" max="10" width="12.5" style="1" customWidth="1"/>
    <col min="11" max="11" width="4.33203125" style="1" customWidth="1"/>
    <col min="12" max="12" width="1.83203125" style="1" customWidth="1"/>
    <col min="13" max="13" width="4.5" style="1" customWidth="1"/>
    <col min="14" max="14" width="1.171875" style="1" customWidth="1"/>
    <col min="15" max="15" width="2" style="1" customWidth="1"/>
    <col min="16" max="16" width="1.171875" style="1" customWidth="1"/>
    <col min="17" max="17" width="6" style="1" customWidth="1"/>
    <col min="18" max="18" width="4.5" style="1" customWidth="1"/>
    <col min="19" max="19" width="3.83203125" style="1" customWidth="1"/>
    <col min="20" max="20" width="1.83203125" style="1" customWidth="1"/>
    <col min="21" max="21" width="10.33203125" style="1" customWidth="1"/>
    <col min="22" max="22" width="4" style="1" customWidth="1"/>
    <col min="23" max="23" width="6.33203125" style="1" customWidth="1"/>
    <col min="24" max="24" width="13.83203125" style="1" customWidth="1"/>
  </cols>
  <sheetData>
    <row r="2" spans="1:24" ht="4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1" t="s">
        <v>0</v>
      </c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1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1.2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43.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1" t="s">
        <v>1</v>
      </c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s="1" customFormat="1" ht="11.25" customHeight="1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1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  <c r="X7" s="6" t="s">
        <v>2</v>
      </c>
    </row>
    <row r="8" spans="1:24" ht="15">
      <c r="A8" s="5"/>
      <c r="B8" s="5"/>
      <c r="C8" s="5"/>
      <c r="D8" s="5"/>
      <c r="E8" s="32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ht="11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">
      <c r="A10" s="5"/>
      <c r="B10" s="5"/>
      <c r="C10" s="5"/>
      <c r="D10" s="5"/>
      <c r="E10" s="7" t="s">
        <v>4</v>
      </c>
      <c r="F10" s="7"/>
      <c r="G10" s="7"/>
      <c r="H10" s="8" t="s">
        <v>5</v>
      </c>
      <c r="I10" s="8"/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1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2">
      <c r="A12" s="5"/>
      <c r="B12" s="5"/>
      <c r="C12" s="5"/>
      <c r="D12" s="5"/>
      <c r="E12" s="7" t="s">
        <v>6</v>
      </c>
      <c r="F12" s="7"/>
      <c r="G12" s="7"/>
      <c r="H12" s="8" t="s">
        <v>7</v>
      </c>
      <c r="I12" s="8"/>
      <c r="J12" s="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2">
      <c r="A14" s="5"/>
      <c r="B14" s="5"/>
      <c r="C14" s="5"/>
      <c r="D14" s="5"/>
      <c r="E14" s="7" t="s">
        <v>8</v>
      </c>
      <c r="F14" s="7"/>
      <c r="G14" s="7"/>
      <c r="H14" s="33" t="s">
        <v>9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5"/>
    </row>
    <row r="15" spans="1:24" ht="11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2" customHeight="1">
      <c r="A16" s="4"/>
      <c r="B16" s="4"/>
      <c r="C16" s="4"/>
      <c r="D16" s="4"/>
      <c r="E16" s="9" t="s">
        <v>10</v>
      </c>
      <c r="F16" s="9"/>
      <c r="G16" s="9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1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2">
      <c r="A18" s="5"/>
      <c r="B18" s="5"/>
      <c r="C18" s="5"/>
      <c r="D18" s="5"/>
      <c r="E18" s="7" t="s">
        <v>11</v>
      </c>
      <c r="F18" s="7"/>
      <c r="G18" s="7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5"/>
    </row>
    <row r="19" spans="1:24" ht="11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2">
      <c r="A20" s="5"/>
      <c r="B20" s="5"/>
      <c r="C20" s="5"/>
      <c r="D20" s="5"/>
      <c r="E20" s="8" t="s">
        <v>12</v>
      </c>
      <c r="F20" s="8"/>
      <c r="G20" s="8"/>
      <c r="H20" s="42" t="s">
        <v>13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5"/>
    </row>
    <row r="21" spans="1:24" ht="11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" customFormat="1" ht="12" customHeight="1">
      <c r="A22" s="5"/>
      <c r="B22" s="5"/>
      <c r="C22" s="5"/>
      <c r="D22" s="5"/>
      <c r="E22" s="68" t="s">
        <v>14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5"/>
    </row>
    <row r="23" spans="1:24" s="1" customFormat="1" ht="3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1.25" customHeight="1">
      <c r="A24" s="5"/>
      <c r="B24" s="5"/>
      <c r="C24" s="5"/>
      <c r="D24" s="5"/>
      <c r="E24" s="5" t="s">
        <v>15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" customFormat="1" ht="23.25" customHeight="1">
      <c r="A25" s="5"/>
      <c r="B25" s="28" t="s">
        <v>16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 t="s">
        <v>17</v>
      </c>
      <c r="Q25" s="29"/>
      <c r="R25" s="29"/>
      <c r="S25" s="29" t="s">
        <v>18</v>
      </c>
      <c r="T25" s="29"/>
      <c r="U25" s="29"/>
      <c r="V25" s="29"/>
      <c r="W25" s="30" t="s">
        <v>19</v>
      </c>
      <c r="X25" s="30"/>
    </row>
    <row r="26" spans="1:24" s="1" customFormat="1" ht="11.25" customHeight="1">
      <c r="A26" s="5"/>
      <c r="B26" s="35">
        <v>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>
        <v>2</v>
      </c>
      <c r="Q26" s="36"/>
      <c r="R26" s="36"/>
      <c r="S26" s="36">
        <v>3</v>
      </c>
      <c r="T26" s="36"/>
      <c r="U26" s="36"/>
      <c r="V26" s="36"/>
      <c r="W26" s="37">
        <v>4</v>
      </c>
      <c r="X26" s="37"/>
    </row>
    <row r="27" spans="1:24" s="1" customFormat="1" ht="12" customHeight="1">
      <c r="A27" s="5"/>
      <c r="B27" s="38" t="s">
        <v>20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>
        <v>10</v>
      </c>
      <c r="Q27" s="39"/>
      <c r="R27" s="39"/>
      <c r="S27" s="40">
        <v>25710282939.710003</v>
      </c>
      <c r="T27" s="40"/>
      <c r="U27" s="40"/>
      <c r="V27" s="40"/>
      <c r="W27" s="41">
        <v>26045489000</v>
      </c>
      <c r="X27" s="41"/>
    </row>
    <row r="28" spans="1:24" s="1" customFormat="1" ht="12" customHeight="1">
      <c r="A28" s="5"/>
      <c r="B28" s="43" t="s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39">
        <v>11</v>
      </c>
      <c r="Q28" s="39"/>
      <c r="R28" s="39"/>
      <c r="S28" s="44">
        <v>18044946345.4</v>
      </c>
      <c r="T28" s="44"/>
      <c r="U28" s="44"/>
      <c r="V28" s="44"/>
      <c r="W28" s="45">
        <v>16586715000</v>
      </c>
      <c r="X28" s="45"/>
    </row>
    <row r="29" spans="1:24" s="1" customFormat="1" ht="12" customHeight="1">
      <c r="A29" s="5"/>
      <c r="B29" s="46" t="s">
        <v>22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>
        <v>12</v>
      </c>
      <c r="Q29" s="47"/>
      <c r="R29" s="47"/>
      <c r="S29" s="48">
        <v>7665336594.309999</v>
      </c>
      <c r="T29" s="48"/>
      <c r="U29" s="48"/>
      <c r="V29" s="48"/>
      <c r="W29" s="49">
        <f>W27-W28</f>
        <v>9458774000</v>
      </c>
      <c r="X29" s="49"/>
    </row>
    <row r="30" spans="1:24" s="1" customFormat="1" ht="12" customHeight="1">
      <c r="A30" s="5"/>
      <c r="B30" s="43" t="s">
        <v>23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39">
        <v>13</v>
      </c>
      <c r="Q30" s="39"/>
      <c r="R30" s="39"/>
      <c r="S30" s="40">
        <v>4630858.55</v>
      </c>
      <c r="T30" s="40"/>
      <c r="U30" s="40"/>
      <c r="V30" s="40"/>
      <c r="W30" s="41">
        <v>1238184.07</v>
      </c>
      <c r="X30" s="41"/>
    </row>
    <row r="31" spans="1:24" s="1" customFormat="1" ht="12" customHeight="1">
      <c r="A31" s="5"/>
      <c r="B31" s="38" t="s">
        <v>24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>
        <v>14</v>
      </c>
      <c r="Q31" s="39"/>
      <c r="R31" s="39"/>
      <c r="S31" s="40">
        <v>1173938867.64</v>
      </c>
      <c r="T31" s="40"/>
      <c r="U31" s="40"/>
      <c r="V31" s="40"/>
      <c r="W31" s="41">
        <v>955581778.14</v>
      </c>
      <c r="X31" s="41"/>
    </row>
    <row r="32" spans="1:24" s="1" customFormat="1" ht="12" customHeight="1">
      <c r="A32" s="5"/>
      <c r="B32" s="50" t="s">
        <v>25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39">
        <v>15</v>
      </c>
      <c r="Q32" s="39"/>
      <c r="R32" s="39"/>
      <c r="S32" s="44">
        <v>1301263199.7900002</v>
      </c>
      <c r="T32" s="44"/>
      <c r="U32" s="44"/>
      <c r="V32" s="44"/>
      <c r="W32" s="45">
        <v>1498602000</v>
      </c>
      <c r="X32" s="45"/>
    </row>
    <row r="33" spans="1:24" s="1" customFormat="1" ht="12" customHeight="1">
      <c r="A33" s="5"/>
      <c r="B33" s="50" t="s">
        <v>26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>
        <v>16</v>
      </c>
      <c r="Q33" s="51"/>
      <c r="R33" s="51"/>
      <c r="S33" s="40">
        <f>1089345227.6-1000</f>
        <v>1089344227.6</v>
      </c>
      <c r="T33" s="40"/>
      <c r="U33" s="40"/>
      <c r="V33" s="40"/>
      <c r="W33" s="41">
        <v>1534261000</v>
      </c>
      <c r="X33" s="41"/>
    </row>
    <row r="34" spans="1:24" s="1" customFormat="1" ht="12" customHeight="1">
      <c r="A34" s="5"/>
      <c r="B34" s="52" t="s">
        <v>27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7">
        <v>20</v>
      </c>
      <c r="Q34" s="47"/>
      <c r="R34" s="47"/>
      <c r="S34" s="48">
        <v>6274848895.93</v>
      </c>
      <c r="T34" s="48"/>
      <c r="U34" s="48"/>
      <c r="V34" s="48"/>
      <c r="W34" s="49">
        <f>W29-W30-W31-W32+W33</f>
        <v>8537613037.79</v>
      </c>
      <c r="X34" s="49"/>
    </row>
    <row r="35" spans="1:24" s="1" customFormat="1" ht="12" customHeight="1">
      <c r="A35" s="5"/>
      <c r="B35" s="38" t="s">
        <v>28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>
        <v>21</v>
      </c>
      <c r="Q35" s="39"/>
      <c r="R35" s="39"/>
      <c r="S35" s="40">
        <v>190074869.89</v>
      </c>
      <c r="T35" s="40"/>
      <c r="U35" s="40"/>
      <c r="V35" s="40"/>
      <c r="W35" s="41">
        <v>76235609.1</v>
      </c>
      <c r="X35" s="41"/>
    </row>
    <row r="36" spans="1:24" s="1" customFormat="1" ht="12" customHeight="1">
      <c r="A36" s="5"/>
      <c r="B36" s="38" t="s">
        <v>29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>
        <v>22</v>
      </c>
      <c r="Q36" s="39"/>
      <c r="R36" s="39"/>
      <c r="S36" s="40">
        <v>2051611295.7</v>
      </c>
      <c r="T36" s="40"/>
      <c r="U36" s="40"/>
      <c r="V36" s="40"/>
      <c r="W36" s="41">
        <v>1929667104.76</v>
      </c>
      <c r="X36" s="41"/>
    </row>
    <row r="37" spans="1:24" s="1" customFormat="1" ht="34.5" customHeight="1">
      <c r="A37" s="5"/>
      <c r="B37" s="38" t="s">
        <v>30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>
        <v>23</v>
      </c>
      <c r="Q37" s="39"/>
      <c r="R37" s="39"/>
      <c r="S37" s="53" t="s">
        <v>31</v>
      </c>
      <c r="T37" s="53"/>
      <c r="U37" s="53"/>
      <c r="V37" s="53"/>
      <c r="W37" s="54" t="s">
        <v>31</v>
      </c>
      <c r="X37" s="54"/>
    </row>
    <row r="38" spans="1:24" s="1" customFormat="1" ht="12" customHeight="1">
      <c r="A38" s="5"/>
      <c r="B38" s="38" t="s">
        <v>32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>
        <v>24</v>
      </c>
      <c r="Q38" s="39"/>
      <c r="R38" s="39"/>
      <c r="S38" s="53" t="s">
        <v>31</v>
      </c>
      <c r="T38" s="53"/>
      <c r="U38" s="53"/>
      <c r="V38" s="53"/>
      <c r="W38" s="54" t="s">
        <v>31</v>
      </c>
      <c r="X38" s="54"/>
    </row>
    <row r="39" spans="1:24" s="1" customFormat="1" ht="12" customHeight="1">
      <c r="A39" s="5"/>
      <c r="B39" s="38" t="s">
        <v>33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>
        <v>25</v>
      </c>
      <c r="Q39" s="39"/>
      <c r="R39" s="39"/>
      <c r="S39" s="53" t="s">
        <v>31</v>
      </c>
      <c r="T39" s="53"/>
      <c r="U39" s="53"/>
      <c r="V39" s="53"/>
      <c r="W39" s="54" t="s">
        <v>31</v>
      </c>
      <c r="X39" s="54"/>
    </row>
    <row r="40" spans="1:24" s="1" customFormat="1" ht="23.25" customHeight="1">
      <c r="A40" s="5"/>
      <c r="B40" s="46" t="s">
        <v>34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55">
        <v>100</v>
      </c>
      <c r="Q40" s="55"/>
      <c r="R40" s="55"/>
      <c r="S40" s="48">
        <v>4413312470.12</v>
      </c>
      <c r="T40" s="48"/>
      <c r="U40" s="48"/>
      <c r="V40" s="48"/>
      <c r="W40" s="49">
        <f>W34+W35-W36</f>
        <v>6684181542.129999</v>
      </c>
      <c r="X40" s="49"/>
    </row>
    <row r="41" spans="1:24" s="1" customFormat="1" ht="12" customHeight="1">
      <c r="A41" s="5"/>
      <c r="B41" s="38" t="s">
        <v>35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56">
        <v>101</v>
      </c>
      <c r="Q41" s="56"/>
      <c r="R41" s="56"/>
      <c r="S41" s="40">
        <v>1074616448</v>
      </c>
      <c r="T41" s="40"/>
      <c r="U41" s="40"/>
      <c r="V41" s="40"/>
      <c r="W41" s="41">
        <v>1445533000</v>
      </c>
      <c r="X41" s="41"/>
    </row>
    <row r="42" spans="1:24" s="1" customFormat="1" ht="23.25" customHeight="1">
      <c r="A42" s="5"/>
      <c r="B42" s="46" t="s">
        <v>36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55">
        <v>200</v>
      </c>
      <c r="Q42" s="55"/>
      <c r="R42" s="55"/>
      <c r="S42" s="48">
        <v>3338696022.12</v>
      </c>
      <c r="T42" s="48"/>
      <c r="U42" s="48"/>
      <c r="V42" s="48"/>
      <c r="W42" s="49">
        <f>W40-W41</f>
        <v>5238648542.129999</v>
      </c>
      <c r="X42" s="49"/>
    </row>
    <row r="43" spans="1:24" s="1" customFormat="1" ht="23.25" customHeight="1">
      <c r="A43" s="5"/>
      <c r="B43" s="38" t="s">
        <v>37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56">
        <v>201</v>
      </c>
      <c r="Q43" s="56"/>
      <c r="R43" s="56"/>
      <c r="S43" s="53" t="s">
        <v>31</v>
      </c>
      <c r="T43" s="53"/>
      <c r="U43" s="53"/>
      <c r="V43" s="53"/>
      <c r="W43" s="54" t="s">
        <v>31</v>
      </c>
      <c r="X43" s="54"/>
    </row>
    <row r="44" spans="1:24" s="1" customFormat="1" ht="12" customHeight="1">
      <c r="A44" s="5"/>
      <c r="B44" s="46" t="s">
        <v>38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55">
        <v>300</v>
      </c>
      <c r="Q44" s="55"/>
      <c r="R44" s="55"/>
      <c r="S44" s="48">
        <v>3338696022.12</v>
      </c>
      <c r="T44" s="48"/>
      <c r="U44" s="48"/>
      <c r="V44" s="48"/>
      <c r="W44" s="49">
        <f>W42</f>
        <v>5238648542.129999</v>
      </c>
      <c r="X44" s="49"/>
    </row>
    <row r="45" spans="1:24" s="1" customFormat="1" ht="12" customHeight="1">
      <c r="A45" s="5"/>
      <c r="B45" s="38" t="s">
        <v>39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10"/>
      <c r="Q45" s="11"/>
      <c r="R45" s="12"/>
      <c r="S45" s="53" t="s">
        <v>31</v>
      </c>
      <c r="T45" s="53"/>
      <c r="U45" s="53"/>
      <c r="V45" s="53"/>
      <c r="W45" s="54" t="s">
        <v>31</v>
      </c>
      <c r="X45" s="54"/>
    </row>
    <row r="46" spans="1:24" s="1" customFormat="1" ht="12" customHeight="1">
      <c r="A46" s="5"/>
      <c r="B46" s="38" t="s">
        <v>40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10"/>
      <c r="Q46" s="11"/>
      <c r="R46" s="12"/>
      <c r="S46" s="53" t="s">
        <v>31</v>
      </c>
      <c r="T46" s="53"/>
      <c r="U46" s="53"/>
      <c r="V46" s="53"/>
      <c r="W46" s="54" t="s">
        <v>31</v>
      </c>
      <c r="X46" s="54"/>
    </row>
    <row r="47" spans="1:24" s="1" customFormat="1" ht="24" customHeight="1">
      <c r="A47" s="5"/>
      <c r="B47" s="46" t="s">
        <v>41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55">
        <v>400</v>
      </c>
      <c r="Q47" s="55"/>
      <c r="R47" s="55"/>
      <c r="S47" s="57">
        <v>0</v>
      </c>
      <c r="T47" s="57"/>
      <c r="U47" s="57"/>
      <c r="V47" s="57"/>
      <c r="W47" s="58">
        <v>0</v>
      </c>
      <c r="X47" s="58"/>
    </row>
    <row r="48" spans="1:24" s="1" customFormat="1" ht="12" customHeight="1">
      <c r="A48" s="5"/>
      <c r="B48" s="38" t="s">
        <v>42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10"/>
      <c r="Q48" s="11"/>
      <c r="R48" s="12"/>
      <c r="S48" s="13"/>
      <c r="T48" s="14"/>
      <c r="U48" s="14"/>
      <c r="V48" s="15"/>
      <c r="W48" s="13"/>
      <c r="X48" s="16"/>
    </row>
    <row r="49" spans="1:24" s="1" customFormat="1" ht="12" customHeight="1">
      <c r="A49" s="5"/>
      <c r="B49" s="38" t="s">
        <v>43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56">
        <v>410</v>
      </c>
      <c r="Q49" s="56"/>
      <c r="R49" s="56"/>
      <c r="S49" s="53" t="s">
        <v>31</v>
      </c>
      <c r="T49" s="53"/>
      <c r="U49" s="53"/>
      <c r="V49" s="53"/>
      <c r="W49" s="54" t="s">
        <v>31</v>
      </c>
      <c r="X49" s="54"/>
    </row>
    <row r="50" spans="1:24" s="1" customFormat="1" ht="23.25" customHeight="1">
      <c r="A50" s="5"/>
      <c r="B50" s="38" t="s">
        <v>44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56">
        <v>411</v>
      </c>
      <c r="Q50" s="56"/>
      <c r="R50" s="56"/>
      <c r="S50" s="53" t="s">
        <v>31</v>
      </c>
      <c r="T50" s="53"/>
      <c r="U50" s="53"/>
      <c r="V50" s="53"/>
      <c r="W50" s="54" t="s">
        <v>31</v>
      </c>
      <c r="X50" s="54"/>
    </row>
    <row r="51" spans="1:24" s="1" customFormat="1" ht="34.5" customHeight="1">
      <c r="A51" s="5"/>
      <c r="B51" s="38" t="s">
        <v>45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56">
        <v>412</v>
      </c>
      <c r="Q51" s="56"/>
      <c r="R51" s="56"/>
      <c r="S51" s="53" t="s">
        <v>31</v>
      </c>
      <c r="T51" s="53"/>
      <c r="U51" s="53"/>
      <c r="V51" s="53"/>
      <c r="W51" s="54" t="s">
        <v>31</v>
      </c>
      <c r="X51" s="54"/>
    </row>
    <row r="52" spans="1:24" s="1" customFormat="1" ht="12" customHeight="1">
      <c r="A52" s="5"/>
      <c r="B52" s="38" t="s">
        <v>46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56">
        <v>413</v>
      </c>
      <c r="Q52" s="56"/>
      <c r="R52" s="56"/>
      <c r="S52" s="53" t="s">
        <v>31</v>
      </c>
      <c r="T52" s="53"/>
      <c r="U52" s="53"/>
      <c r="V52" s="53"/>
      <c r="W52" s="54" t="s">
        <v>31</v>
      </c>
      <c r="X52" s="54"/>
    </row>
    <row r="53" spans="1:24" s="1" customFormat="1" ht="23.25" customHeight="1">
      <c r="A53" s="5"/>
      <c r="B53" s="38" t="s">
        <v>47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56">
        <v>414</v>
      </c>
      <c r="Q53" s="56"/>
      <c r="R53" s="56"/>
      <c r="S53" s="53" t="s">
        <v>31</v>
      </c>
      <c r="T53" s="53"/>
      <c r="U53" s="53"/>
      <c r="V53" s="53"/>
      <c r="W53" s="54" t="s">
        <v>31</v>
      </c>
      <c r="X53" s="54"/>
    </row>
    <row r="54" spans="1:24" s="1" customFormat="1" ht="12" customHeight="1">
      <c r="A54" s="5"/>
      <c r="B54" s="38" t="s">
        <v>48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56">
        <v>415</v>
      </c>
      <c r="Q54" s="56"/>
      <c r="R54" s="56"/>
      <c r="S54" s="53" t="s">
        <v>31</v>
      </c>
      <c r="T54" s="53"/>
      <c r="U54" s="53"/>
      <c r="V54" s="53"/>
      <c r="W54" s="54" t="s">
        <v>31</v>
      </c>
      <c r="X54" s="54"/>
    </row>
    <row r="55" spans="1:24" s="1" customFormat="1" ht="12" customHeight="1">
      <c r="A55" s="5"/>
      <c r="B55" s="38" t="s">
        <v>49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56">
        <v>416</v>
      </c>
      <c r="Q55" s="56"/>
      <c r="R55" s="56"/>
      <c r="S55" s="53" t="s">
        <v>31</v>
      </c>
      <c r="T55" s="53"/>
      <c r="U55" s="53"/>
      <c r="V55" s="53"/>
      <c r="W55" s="54" t="s">
        <v>31</v>
      </c>
      <c r="X55" s="54"/>
    </row>
    <row r="56" spans="1:24" s="1" customFormat="1" ht="12" customHeight="1">
      <c r="A56" s="5"/>
      <c r="B56" s="38" t="s">
        <v>50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56">
        <v>417</v>
      </c>
      <c r="Q56" s="56"/>
      <c r="R56" s="56"/>
      <c r="S56" s="59">
        <v>0</v>
      </c>
      <c r="T56" s="59"/>
      <c r="U56" s="59"/>
      <c r="V56" s="59"/>
      <c r="W56" s="60">
        <v>0</v>
      </c>
      <c r="X56" s="60"/>
    </row>
    <row r="57" spans="1:24" s="2" customFormat="1" ht="12" customHeight="1">
      <c r="A57" s="17"/>
      <c r="B57" s="38" t="s">
        <v>51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56">
        <v>418</v>
      </c>
      <c r="Q57" s="56"/>
      <c r="R57" s="56"/>
      <c r="S57" s="59">
        <v>0</v>
      </c>
      <c r="T57" s="59"/>
      <c r="U57" s="59"/>
      <c r="V57" s="59"/>
      <c r="W57" s="60">
        <v>0</v>
      </c>
      <c r="X57" s="60"/>
    </row>
    <row r="58" spans="1:24" s="1" customFormat="1" ht="25.5" customHeight="1">
      <c r="A58" s="5"/>
      <c r="B58" s="38" t="s">
        <v>52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56">
        <v>419</v>
      </c>
      <c r="Q58" s="56"/>
      <c r="R58" s="56"/>
      <c r="S58" s="59">
        <v>0</v>
      </c>
      <c r="T58" s="59"/>
      <c r="U58" s="59"/>
      <c r="V58" s="59"/>
      <c r="W58" s="60">
        <v>0</v>
      </c>
      <c r="X58" s="60"/>
    </row>
    <row r="59" spans="1:24" s="1" customFormat="1" ht="12" customHeight="1">
      <c r="A59" s="5"/>
      <c r="B59" s="38" t="s">
        <v>53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56">
        <v>420</v>
      </c>
      <c r="Q59" s="56"/>
      <c r="R59" s="56"/>
      <c r="S59" s="59">
        <v>0</v>
      </c>
      <c r="T59" s="59"/>
      <c r="U59" s="59"/>
      <c r="V59" s="59"/>
      <c r="W59" s="60">
        <v>0</v>
      </c>
      <c r="X59" s="60"/>
    </row>
    <row r="60" spans="1:24" s="1" customFormat="1" ht="12" customHeight="1" thickBot="1">
      <c r="A60" s="5"/>
      <c r="B60" s="61" t="s">
        <v>54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2">
        <v>500</v>
      </c>
      <c r="Q60" s="62"/>
      <c r="R60" s="62"/>
      <c r="S60" s="63">
        <v>3338696022.12</v>
      </c>
      <c r="T60" s="63"/>
      <c r="U60" s="63"/>
      <c r="V60" s="63"/>
      <c r="W60" s="64">
        <f>W44</f>
        <v>5238648542.129999</v>
      </c>
      <c r="X60" s="64"/>
    </row>
    <row r="61" spans="1:24" s="1" customFormat="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1" customFormat="1" ht="11.25" customHeight="1">
      <c r="A62" s="5"/>
      <c r="B62" s="5"/>
      <c r="C62" s="5"/>
      <c r="D62" s="5"/>
      <c r="E62" s="18" t="s">
        <v>15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5"/>
      <c r="Q62" s="5"/>
      <c r="R62" s="5"/>
      <c r="S62" s="5"/>
      <c r="T62" s="5"/>
      <c r="U62" s="5"/>
      <c r="V62" s="5"/>
      <c r="W62" s="5"/>
      <c r="X62" s="5"/>
    </row>
    <row r="63" spans="1:24" s="1" customFormat="1" ht="23.25" customHeight="1">
      <c r="A63" s="5"/>
      <c r="B63" s="28" t="s">
        <v>16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 t="s">
        <v>17</v>
      </c>
      <c r="Q63" s="29"/>
      <c r="R63" s="29"/>
      <c r="S63" s="29" t="s">
        <v>18</v>
      </c>
      <c r="T63" s="29"/>
      <c r="U63" s="29"/>
      <c r="V63" s="29"/>
      <c r="W63" s="30" t="s">
        <v>19</v>
      </c>
      <c r="X63" s="30"/>
    </row>
    <row r="64" spans="1:24" s="1" customFormat="1" ht="11.25" customHeight="1">
      <c r="A64" s="5"/>
      <c r="B64" s="35">
        <v>1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>
        <v>2</v>
      </c>
      <c r="Q64" s="36"/>
      <c r="R64" s="36"/>
      <c r="S64" s="36">
        <v>3</v>
      </c>
      <c r="T64" s="36"/>
      <c r="U64" s="36"/>
      <c r="V64" s="36"/>
      <c r="W64" s="37">
        <v>4</v>
      </c>
      <c r="X64" s="37"/>
    </row>
    <row r="65" spans="1:24" s="3" customFormat="1" ht="12" customHeight="1">
      <c r="A65" s="19"/>
      <c r="B65" s="38" t="s">
        <v>55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20"/>
      <c r="Q65" s="21"/>
      <c r="R65" s="22"/>
      <c r="S65" s="65">
        <v>0</v>
      </c>
      <c r="T65" s="65"/>
      <c r="U65" s="65"/>
      <c r="V65" s="65"/>
      <c r="W65" s="66">
        <v>0</v>
      </c>
      <c r="X65" s="66"/>
    </row>
    <row r="66" spans="1:24" s="1" customFormat="1" ht="12" customHeight="1">
      <c r="A66" s="5"/>
      <c r="B66" s="38" t="s">
        <v>56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10"/>
      <c r="Q66" s="11"/>
      <c r="R66" s="12"/>
      <c r="S66" s="59">
        <v>0</v>
      </c>
      <c r="T66" s="59"/>
      <c r="U66" s="59"/>
      <c r="V66" s="59"/>
      <c r="W66" s="60">
        <v>0</v>
      </c>
      <c r="X66" s="60"/>
    </row>
    <row r="67" spans="1:24" s="3" customFormat="1" ht="12" customHeight="1">
      <c r="A67" s="19"/>
      <c r="B67" s="38" t="s">
        <v>57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20"/>
      <c r="Q67" s="21"/>
      <c r="R67" s="22"/>
      <c r="S67" s="59">
        <v>0</v>
      </c>
      <c r="T67" s="59"/>
      <c r="U67" s="59"/>
      <c r="V67" s="59"/>
      <c r="W67" s="60">
        <v>0</v>
      </c>
      <c r="X67" s="60"/>
    </row>
    <row r="68" spans="1:24" s="3" customFormat="1" ht="12" customHeight="1">
      <c r="A68" s="19"/>
      <c r="B68" s="46" t="s">
        <v>58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55">
        <v>600</v>
      </c>
      <c r="Q68" s="55"/>
      <c r="R68" s="55"/>
      <c r="S68" s="59">
        <v>0</v>
      </c>
      <c r="T68" s="59"/>
      <c r="U68" s="59"/>
      <c r="V68" s="59"/>
      <c r="W68" s="60">
        <v>0</v>
      </c>
      <c r="X68" s="60"/>
    </row>
    <row r="69" spans="1:24" s="1" customFormat="1" ht="12" customHeight="1">
      <c r="A69" s="5"/>
      <c r="B69" s="38" t="s">
        <v>42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10"/>
      <c r="Q69" s="11"/>
      <c r="R69" s="12"/>
      <c r="S69" s="13"/>
      <c r="T69" s="14"/>
      <c r="U69" s="14"/>
      <c r="V69" s="15"/>
      <c r="W69" s="13"/>
      <c r="X69" s="16"/>
    </row>
    <row r="70" spans="1:24" s="1" customFormat="1" ht="12" customHeight="1">
      <c r="A70" s="5"/>
      <c r="B70" s="50" t="s">
        <v>59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10"/>
      <c r="Q70" s="11"/>
      <c r="R70" s="12"/>
      <c r="S70" s="59">
        <v>0</v>
      </c>
      <c r="T70" s="59"/>
      <c r="U70" s="59"/>
      <c r="V70" s="59"/>
      <c r="W70" s="60">
        <v>0</v>
      </c>
      <c r="X70" s="60"/>
    </row>
    <row r="71" spans="1:24" s="1" customFormat="1" ht="12" customHeight="1">
      <c r="A71" s="5"/>
      <c r="B71" s="50" t="s">
        <v>60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10"/>
      <c r="Q71" s="11"/>
      <c r="R71" s="12"/>
      <c r="S71" s="59">
        <v>24.23</v>
      </c>
      <c r="T71" s="59"/>
      <c r="U71" s="59"/>
      <c r="V71" s="59"/>
      <c r="W71" s="60">
        <v>36.41</v>
      </c>
      <c r="X71" s="60"/>
    </row>
    <row r="72" spans="1:24" s="1" customFormat="1" ht="12" customHeight="1">
      <c r="A72" s="5"/>
      <c r="B72" s="50" t="s">
        <v>61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10"/>
      <c r="Q72" s="11"/>
      <c r="R72" s="12"/>
      <c r="S72" s="59">
        <v>0</v>
      </c>
      <c r="T72" s="59"/>
      <c r="U72" s="59"/>
      <c r="V72" s="59"/>
      <c r="W72" s="60">
        <v>0</v>
      </c>
      <c r="X72" s="60"/>
    </row>
    <row r="73" spans="1:24" s="1" customFormat="1" ht="12" customHeight="1">
      <c r="A73" s="5"/>
      <c r="B73" s="50" t="s">
        <v>62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10"/>
      <c r="Q73" s="11"/>
      <c r="R73" s="12"/>
      <c r="S73" s="59">
        <v>0</v>
      </c>
      <c r="T73" s="59"/>
      <c r="U73" s="59"/>
      <c r="V73" s="59"/>
      <c r="W73" s="60">
        <v>0</v>
      </c>
      <c r="X73" s="60"/>
    </row>
    <row r="74" spans="1:24" s="1" customFormat="1" ht="12" customHeight="1">
      <c r="A74" s="5"/>
      <c r="B74" s="50" t="s">
        <v>60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10"/>
      <c r="Q74" s="11"/>
      <c r="R74" s="12"/>
      <c r="S74" s="59">
        <v>24.23</v>
      </c>
      <c r="T74" s="59"/>
      <c r="U74" s="59"/>
      <c r="V74" s="59"/>
      <c r="W74" s="60">
        <v>36.41</v>
      </c>
      <c r="X74" s="60"/>
    </row>
    <row r="75" spans="1:24" s="1" customFormat="1" ht="12" customHeight="1">
      <c r="A75" s="5"/>
      <c r="B75" s="69" t="s">
        <v>61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23"/>
      <c r="Q75" s="24"/>
      <c r="R75" s="25"/>
      <c r="S75" s="70">
        <v>0</v>
      </c>
      <c r="T75" s="70"/>
      <c r="U75" s="70"/>
      <c r="V75" s="70"/>
      <c r="W75" s="67">
        <v>0</v>
      </c>
      <c r="X75" s="67"/>
    </row>
    <row r="76" spans="1:24" s="1" customFormat="1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1" customFormat="1" ht="6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1" customFormat="1" ht="12" customHeight="1">
      <c r="A78" s="5"/>
      <c r="B78" s="7"/>
      <c r="C78" s="7"/>
      <c r="D78" s="7"/>
      <c r="E78" s="7"/>
      <c r="F78" s="5"/>
      <c r="G78" s="71"/>
      <c r="H78" s="71"/>
      <c r="I78" s="71"/>
      <c r="J78" s="71"/>
      <c r="K78" s="71"/>
      <c r="L78" s="71"/>
      <c r="M78" s="74"/>
      <c r="N78" s="74"/>
      <c r="O78" s="74"/>
      <c r="P78" s="74"/>
      <c r="Q78" s="74"/>
      <c r="R78" s="74"/>
      <c r="S78" s="74"/>
      <c r="T78" s="72"/>
      <c r="U78" s="72"/>
      <c r="V78" s="5"/>
      <c r="W78" s="5"/>
      <c r="X78" s="5"/>
    </row>
    <row r="79" spans="1:24" s="1" customFormat="1" ht="11.25" customHeight="1">
      <c r="A79" s="5"/>
      <c r="B79" s="5"/>
      <c r="C79" s="5"/>
      <c r="D79" s="5"/>
      <c r="E79" s="5"/>
      <c r="F79" s="5"/>
      <c r="G79" s="73"/>
      <c r="H79" s="73"/>
      <c r="I79" s="73"/>
      <c r="J79" s="73"/>
      <c r="K79" s="73"/>
      <c r="L79" s="73"/>
      <c r="M79" s="74"/>
      <c r="N79" s="74"/>
      <c r="O79" s="75" t="s">
        <v>63</v>
      </c>
      <c r="P79" s="75"/>
      <c r="Q79" s="75"/>
      <c r="R79" s="75"/>
      <c r="S79" s="75"/>
      <c r="T79" s="72"/>
      <c r="U79" s="72"/>
      <c r="V79" s="5"/>
      <c r="W79" s="5"/>
      <c r="X79" s="5"/>
    </row>
    <row r="80" spans="1:24" s="1" customFormat="1" ht="11.25" customHeight="1">
      <c r="A80" s="5"/>
      <c r="B80" s="5"/>
      <c r="C80" s="5"/>
      <c r="D80" s="5"/>
      <c r="E80" s="5"/>
      <c r="F80" s="5"/>
      <c r="G80" s="72"/>
      <c r="H80" s="72"/>
      <c r="I80" s="72"/>
      <c r="J80" s="72"/>
      <c r="K80" s="72"/>
      <c r="L80" s="72"/>
      <c r="M80" s="74"/>
      <c r="N80" s="74"/>
      <c r="O80" s="74"/>
      <c r="P80" s="74"/>
      <c r="Q80" s="74"/>
      <c r="R80" s="74"/>
      <c r="S80" s="74"/>
      <c r="T80" s="72"/>
      <c r="U80" s="72"/>
      <c r="V80" s="5"/>
      <c r="W80" s="5"/>
      <c r="X80" s="5"/>
    </row>
    <row r="81" spans="1:24" s="1" customFormat="1" ht="11.25" customHeight="1">
      <c r="A81" s="5"/>
      <c r="B81" s="5"/>
      <c r="C81" s="5"/>
      <c r="D81" s="5"/>
      <c r="E81" s="5"/>
      <c r="F81" s="5"/>
      <c r="G81" s="72"/>
      <c r="H81" s="72"/>
      <c r="I81" s="72"/>
      <c r="J81" s="72"/>
      <c r="K81" s="72"/>
      <c r="L81" s="72"/>
      <c r="M81" s="74"/>
      <c r="N81" s="74"/>
      <c r="O81" s="74"/>
      <c r="P81" s="74"/>
      <c r="Q81" s="74"/>
      <c r="R81" s="74"/>
      <c r="S81" s="74"/>
      <c r="T81" s="72"/>
      <c r="U81" s="72"/>
      <c r="V81" s="5"/>
      <c r="W81" s="5"/>
      <c r="X81" s="5"/>
    </row>
    <row r="82" spans="1:24" s="1" customFormat="1" ht="23.25" customHeight="1">
      <c r="A82" s="5"/>
      <c r="B82" s="26"/>
      <c r="C82" s="26"/>
      <c r="D82" s="26"/>
      <c r="E82" s="27"/>
      <c r="F82" s="5"/>
      <c r="G82" s="71"/>
      <c r="H82" s="71"/>
      <c r="I82" s="71"/>
      <c r="J82" s="71"/>
      <c r="K82" s="71"/>
      <c r="L82" s="71"/>
      <c r="M82" s="74"/>
      <c r="N82" s="74"/>
      <c r="O82" s="74"/>
      <c r="P82" s="74"/>
      <c r="Q82" s="74"/>
      <c r="R82" s="74"/>
      <c r="S82" s="74"/>
      <c r="T82" s="72"/>
      <c r="U82" s="72"/>
      <c r="V82" s="5"/>
      <c r="W82" s="5"/>
      <c r="X82" s="5"/>
    </row>
    <row r="83" spans="1:24" s="1" customFormat="1" ht="11.25" customHeight="1">
      <c r="A83" s="5"/>
      <c r="B83" s="5"/>
      <c r="C83" s="5"/>
      <c r="D83" s="5"/>
      <c r="E83" s="5"/>
      <c r="F83" s="5"/>
      <c r="G83" s="73"/>
      <c r="H83" s="73"/>
      <c r="I83" s="73"/>
      <c r="J83" s="73"/>
      <c r="K83" s="73"/>
      <c r="L83" s="73"/>
      <c r="M83" s="74"/>
      <c r="N83" s="74"/>
      <c r="O83" s="75" t="s">
        <v>63</v>
      </c>
      <c r="P83" s="75"/>
      <c r="Q83" s="75"/>
      <c r="R83" s="75"/>
      <c r="S83" s="75"/>
      <c r="T83" s="72"/>
      <c r="U83" s="72"/>
      <c r="V83" s="5"/>
      <c r="W83" s="5"/>
      <c r="X83" s="5"/>
    </row>
    <row r="84" spans="1:24" s="1" customFormat="1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1" customFormat="1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1" customFormat="1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1" customFormat="1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="1" customFormat="1" ht="11.25" customHeight="1"/>
    <row r="89" s="1" customFormat="1" ht="11.25" customHeight="1"/>
    <row r="90" s="1" customFormat="1" ht="11.25" customHeight="1"/>
    <row r="91" s="1" customFormat="1" ht="11.25" customHeight="1"/>
    <row r="92" s="1" customFormat="1" ht="11.25" customHeight="1"/>
    <row r="93" s="1" customFormat="1" ht="11.25" customHeight="1"/>
  </sheetData>
  <sheetProtection/>
  <mergeCells count="191">
    <mergeCell ref="G78:L78"/>
    <mergeCell ref="G79:L79"/>
    <mergeCell ref="G82:L82"/>
    <mergeCell ref="G83:L83"/>
    <mergeCell ref="E22:W22"/>
    <mergeCell ref="B74:O74"/>
    <mergeCell ref="S74:V74"/>
    <mergeCell ref="W74:X74"/>
    <mergeCell ref="B75:O75"/>
    <mergeCell ref="S75:V75"/>
    <mergeCell ref="W75:X75"/>
    <mergeCell ref="B72:O72"/>
    <mergeCell ref="S72:V72"/>
    <mergeCell ref="W72:X72"/>
    <mergeCell ref="B73:O73"/>
    <mergeCell ref="S73:V73"/>
    <mergeCell ref="W73:X73"/>
    <mergeCell ref="B69:O69"/>
    <mergeCell ref="B70:O70"/>
    <mergeCell ref="S70:V70"/>
    <mergeCell ref="W70:X70"/>
    <mergeCell ref="B71:O71"/>
    <mergeCell ref="S71:V71"/>
    <mergeCell ref="W71:X71"/>
    <mergeCell ref="B67:O67"/>
    <mergeCell ref="S67:V67"/>
    <mergeCell ref="W67:X67"/>
    <mergeCell ref="B68:O68"/>
    <mergeCell ref="P68:R68"/>
    <mergeCell ref="S68:V68"/>
    <mergeCell ref="W68:X68"/>
    <mergeCell ref="B65:O65"/>
    <mergeCell ref="S65:V65"/>
    <mergeCell ref="W65:X65"/>
    <mergeCell ref="B66:O66"/>
    <mergeCell ref="S66:V66"/>
    <mergeCell ref="W66:X66"/>
    <mergeCell ref="B63:O63"/>
    <mergeCell ref="P63:R63"/>
    <mergeCell ref="S63:V63"/>
    <mergeCell ref="W63:X63"/>
    <mergeCell ref="B64:O64"/>
    <mergeCell ref="P64:R64"/>
    <mergeCell ref="S64:V64"/>
    <mergeCell ref="W64:X64"/>
    <mergeCell ref="B59:O59"/>
    <mergeCell ref="P59:R59"/>
    <mergeCell ref="S59:V59"/>
    <mergeCell ref="W59:X59"/>
    <mergeCell ref="B60:O60"/>
    <mergeCell ref="P60:R60"/>
    <mergeCell ref="S60:V60"/>
    <mergeCell ref="W60:X60"/>
    <mergeCell ref="B57:O57"/>
    <mergeCell ref="P57:R57"/>
    <mergeCell ref="S57:V57"/>
    <mergeCell ref="W57:X57"/>
    <mergeCell ref="B58:O58"/>
    <mergeCell ref="P58:R58"/>
    <mergeCell ref="S58:V58"/>
    <mergeCell ref="W58:X58"/>
    <mergeCell ref="B55:O55"/>
    <mergeCell ref="P55:R55"/>
    <mergeCell ref="S55:V55"/>
    <mergeCell ref="W55:X55"/>
    <mergeCell ref="B56:O56"/>
    <mergeCell ref="P56:R56"/>
    <mergeCell ref="S56:V56"/>
    <mergeCell ref="W56:X56"/>
    <mergeCell ref="B53:O53"/>
    <mergeCell ref="P53:R53"/>
    <mergeCell ref="S53:V53"/>
    <mergeCell ref="W53:X53"/>
    <mergeCell ref="B54:O54"/>
    <mergeCell ref="P54:R54"/>
    <mergeCell ref="S54:V54"/>
    <mergeCell ref="W54:X54"/>
    <mergeCell ref="B51:O51"/>
    <mergeCell ref="P51:R51"/>
    <mergeCell ref="S51:V51"/>
    <mergeCell ref="W51:X51"/>
    <mergeCell ref="B52:O52"/>
    <mergeCell ref="P52:R52"/>
    <mergeCell ref="S52:V52"/>
    <mergeCell ref="W52:X52"/>
    <mergeCell ref="B48:O48"/>
    <mergeCell ref="B49:O49"/>
    <mergeCell ref="P49:R49"/>
    <mergeCell ref="S49:V49"/>
    <mergeCell ref="W49:X49"/>
    <mergeCell ref="B50:O50"/>
    <mergeCell ref="P50:R50"/>
    <mergeCell ref="S50:V50"/>
    <mergeCell ref="W50:X50"/>
    <mergeCell ref="B46:O46"/>
    <mergeCell ref="S46:V46"/>
    <mergeCell ref="W46:X46"/>
    <mergeCell ref="B47:O47"/>
    <mergeCell ref="P47:R47"/>
    <mergeCell ref="S47:V47"/>
    <mergeCell ref="W47:X47"/>
    <mergeCell ref="B44:O44"/>
    <mergeCell ref="P44:R44"/>
    <mergeCell ref="S44:V44"/>
    <mergeCell ref="W44:X44"/>
    <mergeCell ref="B45:O45"/>
    <mergeCell ref="S45:V45"/>
    <mergeCell ref="W45:X45"/>
    <mergeCell ref="B42:O42"/>
    <mergeCell ref="P42:R42"/>
    <mergeCell ref="S42:V42"/>
    <mergeCell ref="W42:X42"/>
    <mergeCell ref="B43:O43"/>
    <mergeCell ref="P43:R43"/>
    <mergeCell ref="S43:V43"/>
    <mergeCell ref="W43:X43"/>
    <mergeCell ref="B40:O40"/>
    <mergeCell ref="P40:R40"/>
    <mergeCell ref="S40:V40"/>
    <mergeCell ref="W40:X40"/>
    <mergeCell ref="B41:O41"/>
    <mergeCell ref="P41:R41"/>
    <mergeCell ref="S41:V41"/>
    <mergeCell ref="W41:X41"/>
    <mergeCell ref="B38:O38"/>
    <mergeCell ref="P38:R38"/>
    <mergeCell ref="S38:V38"/>
    <mergeCell ref="W38:X38"/>
    <mergeCell ref="B39:O39"/>
    <mergeCell ref="P39:R39"/>
    <mergeCell ref="S39:V39"/>
    <mergeCell ref="W39:X39"/>
    <mergeCell ref="B36:O36"/>
    <mergeCell ref="P36:R36"/>
    <mergeCell ref="S36:V36"/>
    <mergeCell ref="W36:X36"/>
    <mergeCell ref="B37:O37"/>
    <mergeCell ref="P37:R37"/>
    <mergeCell ref="S37:V37"/>
    <mergeCell ref="W37:X37"/>
    <mergeCell ref="B34:O34"/>
    <mergeCell ref="P34:R34"/>
    <mergeCell ref="S34:V34"/>
    <mergeCell ref="W34:X34"/>
    <mergeCell ref="B35:O35"/>
    <mergeCell ref="P35:R35"/>
    <mergeCell ref="S35:V35"/>
    <mergeCell ref="W35:X35"/>
    <mergeCell ref="B32:O32"/>
    <mergeCell ref="P32:R32"/>
    <mergeCell ref="S32:V32"/>
    <mergeCell ref="W32:X32"/>
    <mergeCell ref="B33:O33"/>
    <mergeCell ref="P33:R33"/>
    <mergeCell ref="S33:V33"/>
    <mergeCell ref="W33:X33"/>
    <mergeCell ref="B30:O30"/>
    <mergeCell ref="P30:R30"/>
    <mergeCell ref="S30:V30"/>
    <mergeCell ref="W30:X30"/>
    <mergeCell ref="B31:O31"/>
    <mergeCell ref="P31:R31"/>
    <mergeCell ref="S31:V31"/>
    <mergeCell ref="W31:X31"/>
    <mergeCell ref="B28:O28"/>
    <mergeCell ref="P28:R28"/>
    <mergeCell ref="S28:V28"/>
    <mergeCell ref="W28:X28"/>
    <mergeCell ref="B29:O29"/>
    <mergeCell ref="P29:R29"/>
    <mergeCell ref="S29:V29"/>
    <mergeCell ref="W29:X29"/>
    <mergeCell ref="B26:O26"/>
    <mergeCell ref="P26:R26"/>
    <mergeCell ref="S26:V26"/>
    <mergeCell ref="W26:X26"/>
    <mergeCell ref="H18:W18"/>
    <mergeCell ref="B27:O27"/>
    <mergeCell ref="P27:R27"/>
    <mergeCell ref="S27:V27"/>
    <mergeCell ref="W27:X27"/>
    <mergeCell ref="H20:W20"/>
    <mergeCell ref="B25:O25"/>
    <mergeCell ref="P25:R25"/>
    <mergeCell ref="S25:V25"/>
    <mergeCell ref="W25:X25"/>
    <mergeCell ref="N2:X2"/>
    <mergeCell ref="N5:X5"/>
    <mergeCell ref="E8:X8"/>
    <mergeCell ref="H14:W14"/>
    <mergeCell ref="H16:X16"/>
  </mergeCells>
  <printOptions/>
  <pageMargins left="0.5511811023622047" right="0.1968503937007874" top="0.1968503937007874" bottom="0.1968503937007874" header="0.1968503937007874" footer="0.1968503937007874"/>
  <pageSetup horizontalDpi="600" verticalDpi="600" orientation="portrait" paperSize="9" r:id="rId1"/>
  <rowBreaks count="1" manualBreakCount="1">
    <brk id="6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Шерина Лилия Игоревна</cp:lastModifiedBy>
  <cp:lastPrinted>2018-05-24T06:37:43Z</cp:lastPrinted>
  <dcterms:created xsi:type="dcterms:W3CDTF">2018-04-16T04:03:10Z</dcterms:created>
  <dcterms:modified xsi:type="dcterms:W3CDTF">2018-05-31T03:58:50Z</dcterms:modified>
  <cp:category/>
  <cp:version/>
  <cp:contentType/>
  <cp:contentStatus/>
  <cp:revision>1</cp:revision>
</cp:coreProperties>
</file>