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y.kuvshinova\Desktop\"/>
    </mc:Choice>
  </mc:AlternateContent>
  <xr:revisionPtr revIDLastSave="0" documentId="13_ncr:1_{F52A977B-42A0-45D0-B716-01F4E3720674}" xr6:coauthVersionLast="47" xr6:coauthVersionMax="47" xr10:uidLastSave="{00000000-0000-0000-0000-000000000000}"/>
  <bookViews>
    <workbookView xWindow="2940" yWindow="75" windowWidth="21615" windowHeight="15180" tabRatio="744" xr2:uid="{00000000-000D-0000-FFFF-FFFF00000000}"/>
  </bookViews>
  <sheets>
    <sheet name="3" sheetId="30" r:id="rId1"/>
  </sheets>
  <definedNames>
    <definedName name="_xlnm.Print_Titles" localSheetId="0">'3'!$4:$4</definedName>
    <definedName name="_xlnm.Print_Area" localSheetId="0">'3'!$A$1:$Q$12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30" l="1"/>
  <c r="N5" i="30"/>
  <c r="M5" i="30"/>
  <c r="L5" i="30"/>
  <c r="K5" i="30"/>
  <c r="J5" i="30"/>
  <c r="I5" i="30"/>
  <c r="H5" i="30"/>
  <c r="G5" i="30"/>
  <c r="F5" i="30"/>
  <c r="E5" i="30"/>
  <c r="D5" i="30"/>
  <c r="C5" i="30"/>
</calcChain>
</file>

<file path=xl/sharedStrings.xml><?xml version="1.0" encoding="utf-8"?>
<sst xmlns="http://schemas.openxmlformats.org/spreadsheetml/2006/main" count="40" uniqueCount="36">
  <si>
    <t>№ п/п</t>
  </si>
  <si>
    <t>Примечание</t>
  </si>
  <si>
    <t>Перечень мероприятий</t>
  </si>
  <si>
    <t>Срок реализации мероприятия (ввод в эксплуатацию)</t>
  </si>
  <si>
    <t>Всего по АО "СЕВКАЗЭНЕРГО"</t>
  </si>
  <si>
    <t>Информация по реализации Инвестиционной программы от дохода по Рынку мощности за 2025 год 
по ПТЭЦ-2 АО "СЕВКАЗЭНЕРГО"</t>
  </si>
  <si>
    <t>Сумма инвестиций на 2025г., 
млн. тенге</t>
  </si>
  <si>
    <t>Факт освоения на 01.02.2025г., 
млн. тенге</t>
  </si>
  <si>
    <t>Капитальный ремонт КА ст.№11, приводящий к увеличению стоимости основных средств</t>
  </si>
  <si>
    <t>В 2024 году заключен договор с подрядной организацией ТОО "Средазэнергомонтаж Петропавловск" и произведена предварительная оплата для своевременного закупа необходимого ТМЦ. С 01.02.2025 года по данному объекту начаты работы, в следующем объеме:
контроль металла элементов, выработавших парковый ресурс, замена потолочного пароперегревателя над топкой, замена потолочного пароперегревателя над газовой камерой, замена КПП-2 ступени, замена блока соединительных труб, замена ширмового пароперегревателя, замена фронтового экрана от нижних коллекторов до отм.12,5м, замена заднего экрана от нижних коллекторов до отм.13,5м, замена водяного экономайзера 2 ступени, замена кубов ВЗП-2 ступени фронтовая шахта, замена трубопроводов необогреваемой зоны (водоопускные, пароотводящие, соединительные трубопроводы), ремонт ШБМ, ДВ, ДС, МВ, ПСУ, ППЛ, БСУ, ЗУУ, воздуховодов, газоходов, арматуры, пылегазовоздухопроводов, обмуровки, изоляции, футеровки.</t>
  </si>
  <si>
    <t>Реконструкция Петропавловской ТЭЦ-2 с заменой 9,10,11 секций КРУ 6 кВ</t>
  </si>
  <si>
    <t>Факт освоения на 01.03.2025г., 
млн. тенге</t>
  </si>
  <si>
    <t>Факт освоения на 01.04.2025г., 
млн. тенге</t>
  </si>
  <si>
    <t>Факт освоения на 01.05.2025г., 
млн. тенге</t>
  </si>
  <si>
    <t>Факт освоения на 01.06.2025г., 
млн. тенге</t>
  </si>
  <si>
    <t>Факт освоения на 01.07.2025г., 
млн. тенге</t>
  </si>
  <si>
    <t>Факт освоения на 01.08.2025г., 
млн. тенге</t>
  </si>
  <si>
    <t>Факт освоения на 01.09.2025г., 
млн. тенге</t>
  </si>
  <si>
    <t>Факт освоения на 01.10.2025г., 
млн. тенге</t>
  </si>
  <si>
    <t>Факт освоения на 01.11.2025г., 
млн. тенге</t>
  </si>
  <si>
    <t>Факт освоения на 01.12.2025г., 
млн. тенге</t>
  </si>
  <si>
    <t>Сроки выполнения работ по данному объекту запланированы в период: 01.04.2025 - 21.07.2025 в следующем объеме:
контроль металла элементов, выработавших парковый ресурс, замена боковых экранов 100%, замена микроблоков №1-8,13-16, контроль и замена трубопроводов необогреваемой зоны (водоопускные, соединительные трубопроводы), ремонт ММА, ДВ, ДС, ПСУ, БСУ, ЗУУ, воздуховодов, газоходов, арматуры, пылегазовоздухопроводов, обмуровки, изоляции, футеровки. В связи с выявлением дополнительных работ, а также необходимостью пуско-наладочных работ и ипсытаний под нагрузкой в период подконтрольной эксплуатации, срок ремонта оборудования перенесен до 31.07.2025г.</t>
  </si>
  <si>
    <t>работы завершены</t>
  </si>
  <si>
    <t>Факт освоения на 01.01.2026г., 
млн. тенге</t>
  </si>
  <si>
    <t xml:space="preserve">Реконструкция к/а ст.№2 </t>
  </si>
  <si>
    <t>Капитальный ремонт КА ст.№3, приводящий к увеличению стоимости основных средств (переходящий договор с 2024 года)</t>
  </si>
  <si>
    <t>Капитальный ремонт КА ст.№6, приводящий к увеличению стоимости основных средств (приобретние ТМЦ)</t>
  </si>
  <si>
    <t>Приобретение газоплотных панелей экранной системы и пароперегревателя для их последующей замены в 2026 в рамках капитального ремонта КА-6</t>
  </si>
  <si>
    <t>оплата произведена</t>
  </si>
  <si>
    <t>поставка осуществлена</t>
  </si>
  <si>
    <t>В соответствии с проектом выполняется замена ячеек КРУ 6кВ секций №9,10,11 Петропавловской ТЭЦ-2. В реконструируемых секциях замене подлежат ячейки типа К-XII в количестве:
- 27шт в секции №9 (в том числе сборки рабочего и резервного питания);
- 49шт в секциях №10, 11 (в том числе сборки рабочего и резервного питания).
При этом в 2025 году запланирован закуп оборудования для начала реализации проекта в 2026 году в виде оплаты части аванса для заблаговременной поставке к началу СМР.</t>
  </si>
  <si>
    <t>В план капитального ремонта  на 2026 год входят следующие мероприятия:
1.	Замена микроблоков №1-4, 13-16;
2.	Замена потолочного пароперегревателя над газовой камерой;
3.	Замена КПП-1 ступени;
4.	Замена водяного экономайзера 1 ступени;
5.	Замена водяного экономайзера 2 ступени;
6.	Замена фронтового экрана от отм.8м. до верхних коллекторов;
7.	Замена заднего экрана 100%;
8.	Замена бокового левого, правого экранов;
9.	Замена трубопроводов необогреваемой зоны;
10.	Замена кубов ВЗП 1 ступени средний ярус.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</si>
  <si>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В план капитального ремонта на 2026 год входят следующие мероприятия:
1.Замена потолочного пароперегревателя над топкой;
2.Замена подвесных кубов ВЗП 1 ступени – 8 шт;
3.Капитальный ремонт вспомогательного оборудования котлоагрегата (ШБМ, ДС, ДВ, газоходов, воздуховодов, арматуры, пылесистемы, золоулавливающих установок, обмуровки, изоляции, футеровки).
В 2025 году заключен договор с подрядной организацией и произведена оплата аванса для заблаговременного закупа и поставки ТМЦ к началу СМР в 2026 году.</t>
  </si>
  <si>
    <t>Исполнение данного мероприятия согласно проекту реконструкции котлоагрегата позволит:
•Восстановить парковый ресурс и обеспечить надежную эксплуатацию в течении 40 лет;
•Снизить износ оборудования котлоагрегата на 74,34%;
•Обеспечить снижение выбросов золы в атмосферу за счет установки высокоэффективных золоулавливающих установок
•Увеличить производительность на 20 тонн пара в час с 220 т/ч до 240 т/ч, что позволит увеличить выработку электрической энергии.
В 2025 году заключен договор с подрядной организацией и произведена частичная оплата аванса для закупа ТМЦ.
Заершение проекта запланировано на 2027 года.</t>
  </si>
  <si>
    <t>Капитальный ремонт КА ст.№8, приводящий к увеличению стоимости основных средств</t>
  </si>
  <si>
    <t>Капитальный ремонт КА ст.№10, приводящий к увеличению стоимости основных средств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</si>
</sst>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_-* #,##0.00\ _₽_-;\-* #,##0.00\ _₽_-;_-* &quot;-&quot;??\ _₽_-;_-@_-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3" fontId="1" fillId="0" borderId="1" xfId="4" applyFont="1" applyBorder="1" applyAlignment="1">
      <alignment horizontal="center" vertical="center"/>
    </xf>
    <xf numFmtId="43" fontId="6" fillId="0" borderId="1" xfId="4" applyFont="1" applyBorder="1" applyAlignment="1">
      <alignment horizontal="center" vertical="center" wrapText="1"/>
    </xf>
    <xf numFmtId="43" fontId="1" fillId="0" borderId="1" xfId="4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2" xr:uid="{00000000-0005-0000-0000-000001000000}"/>
    <cellStyle name="Обычный 4" xfId="1" xr:uid="{00000000-0005-0000-0000-000002000000}"/>
    <cellStyle name="Обычный 4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A66DF-2C80-4BEA-95CA-D4E722FFE42C}">
  <dimension ref="A1:Q15"/>
  <sheetViews>
    <sheetView tabSelected="1" zoomScale="55" zoomScaleNormal="55" zoomScaleSheetLayoutView="80" workbookViewId="0">
      <selection activeCell="E10" sqref="E10"/>
    </sheetView>
  </sheetViews>
  <sheetFormatPr defaultColWidth="9.140625" defaultRowHeight="15.75" x14ac:dyDescent="0.25"/>
  <cols>
    <col min="1" max="1" width="6.28515625" style="4" customWidth="1"/>
    <col min="2" max="2" width="50.7109375" style="3" customWidth="1"/>
    <col min="3" max="4" width="24.28515625" style="17" customWidth="1"/>
    <col min="5" max="15" width="20.85546875" style="17" customWidth="1"/>
    <col min="16" max="16" width="24.28515625" style="17" customWidth="1"/>
    <col min="17" max="17" width="138.42578125" style="19" customWidth="1"/>
    <col min="18" max="16384" width="9.140625" style="1"/>
  </cols>
  <sheetData>
    <row r="1" spans="1:17" s="2" customFormat="1" ht="33.6" customHeight="1" x14ac:dyDescent="0.3">
      <c r="Q1" s="18"/>
    </row>
    <row r="2" spans="1:17" s="2" customFormat="1" ht="50.25" customHeight="1" x14ac:dyDescent="0.3">
      <c r="A2" s="25" t="s">
        <v>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17" s="2" customFormat="1" ht="23.1" customHeight="1" x14ac:dyDescent="0.3">
      <c r="A3" s="6"/>
      <c r="B3" s="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Q3" s="6"/>
    </row>
    <row r="4" spans="1:17" s="2" customFormat="1" ht="70.5" customHeight="1" x14ac:dyDescent="0.3">
      <c r="A4" s="7" t="s">
        <v>0</v>
      </c>
      <c r="B4" s="7" t="s">
        <v>2</v>
      </c>
      <c r="C4" s="7" t="s">
        <v>6</v>
      </c>
      <c r="D4" s="7" t="s">
        <v>7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23</v>
      </c>
      <c r="P4" s="7" t="s">
        <v>3</v>
      </c>
      <c r="Q4" s="7" t="s">
        <v>1</v>
      </c>
    </row>
    <row r="5" spans="1:17" s="10" customFormat="1" ht="32.25" customHeight="1" x14ac:dyDescent="0.2">
      <c r="A5" s="24" t="s">
        <v>4</v>
      </c>
      <c r="B5" s="24"/>
      <c r="C5" s="21">
        <f>SUM(C6:C12)</f>
        <v>4549.8255297589976</v>
      </c>
      <c r="D5" s="21">
        <f t="shared" ref="D5:O5" si="0">SUM(D6:D12)</f>
        <v>0</v>
      </c>
      <c r="E5" s="21">
        <f t="shared" si="0"/>
        <v>36.32</v>
      </c>
      <c r="F5" s="21">
        <f t="shared" si="0"/>
        <v>36.92343796339285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9"/>
      <c r="Q5" s="8"/>
    </row>
    <row r="6" spans="1:17" s="5" customFormat="1" ht="138.75" customHeight="1" x14ac:dyDescent="0.2">
      <c r="A6" s="13">
        <v>1</v>
      </c>
      <c r="B6" s="11" t="s">
        <v>24</v>
      </c>
      <c r="C6" s="20">
        <v>220.75360000000001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22">
        <v>0</v>
      </c>
      <c r="J6" s="22">
        <v>0</v>
      </c>
      <c r="K6" s="22">
        <v>0</v>
      </c>
      <c r="L6" s="22">
        <v>0</v>
      </c>
      <c r="M6" s="22">
        <v>0</v>
      </c>
      <c r="N6" s="22">
        <v>0</v>
      </c>
      <c r="O6" s="22">
        <v>0</v>
      </c>
      <c r="P6" s="12" t="s">
        <v>28</v>
      </c>
      <c r="Q6" s="15" t="s">
        <v>33</v>
      </c>
    </row>
    <row r="7" spans="1:17" s="5" customFormat="1" ht="160.5" customHeight="1" x14ac:dyDescent="0.2">
      <c r="A7" s="13">
        <v>2</v>
      </c>
      <c r="B7" s="11" t="s">
        <v>25</v>
      </c>
      <c r="C7" s="20">
        <v>693.08133999999995</v>
      </c>
      <c r="D7" s="22">
        <v>0</v>
      </c>
      <c r="E7" s="22">
        <v>36.32</v>
      </c>
      <c r="F7" s="22">
        <v>36.92343796339285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14" t="s">
        <v>22</v>
      </c>
      <c r="Q7" s="8" t="s">
        <v>9</v>
      </c>
    </row>
    <row r="8" spans="1:17" s="5" customFormat="1" ht="59.25" customHeight="1" x14ac:dyDescent="0.2">
      <c r="A8" s="13">
        <v>3</v>
      </c>
      <c r="B8" s="11" t="s">
        <v>26</v>
      </c>
      <c r="C8" s="20">
        <v>927.02880000000005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12" t="s">
        <v>29</v>
      </c>
      <c r="Q8" s="8" t="s">
        <v>27</v>
      </c>
    </row>
    <row r="9" spans="1:17" s="5" customFormat="1" ht="111.75" customHeight="1" x14ac:dyDescent="0.2">
      <c r="A9" s="13">
        <v>4</v>
      </c>
      <c r="B9" s="11" t="s">
        <v>8</v>
      </c>
      <c r="C9" s="20">
        <v>710.58015952999995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14" t="s">
        <v>22</v>
      </c>
      <c r="Q9" s="15" t="s">
        <v>21</v>
      </c>
    </row>
    <row r="10" spans="1:17" s="5" customFormat="1" ht="225" customHeight="1" x14ac:dyDescent="0.2">
      <c r="A10" s="13">
        <v>5</v>
      </c>
      <c r="B10" s="11" t="s">
        <v>35</v>
      </c>
      <c r="C10" s="20">
        <v>1221.75452640757</v>
      </c>
      <c r="D10" s="22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12" t="s">
        <v>28</v>
      </c>
      <c r="Q10" s="15" t="s">
        <v>31</v>
      </c>
    </row>
    <row r="11" spans="1:17" s="5" customFormat="1" ht="124.5" customHeight="1" x14ac:dyDescent="0.2">
      <c r="A11" s="13">
        <v>6</v>
      </c>
      <c r="B11" s="11" t="s">
        <v>34</v>
      </c>
      <c r="C11" s="20">
        <v>593.55174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0</v>
      </c>
      <c r="P11" s="12" t="s">
        <v>28</v>
      </c>
      <c r="Q11" s="15" t="s">
        <v>32</v>
      </c>
    </row>
    <row r="12" spans="1:17" s="5" customFormat="1" ht="97.5" customHeight="1" x14ac:dyDescent="0.2">
      <c r="A12" s="13">
        <v>7</v>
      </c>
      <c r="B12" s="11" t="s">
        <v>10</v>
      </c>
      <c r="C12" s="20">
        <v>183.07536382142857</v>
      </c>
      <c r="D12" s="22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2">
        <v>0</v>
      </c>
      <c r="P12" s="12" t="s">
        <v>28</v>
      </c>
      <c r="Q12" s="8" t="s">
        <v>30</v>
      </c>
    </row>
    <row r="15" spans="1:17" x14ac:dyDescent="0.25">
      <c r="L15" s="23"/>
      <c r="M15" s="23"/>
      <c r="N15" s="23"/>
      <c r="O15" s="23"/>
    </row>
  </sheetData>
  <mergeCells count="2">
    <mergeCell ref="A2:Q2"/>
    <mergeCell ref="A5:B5"/>
  </mergeCells>
  <pageMargins left="0.78740157480314965" right="0.39370078740157483" top="0.59055118110236227" bottom="0.39370078740157483" header="0.11811023622047245" footer="0.19685039370078741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</vt:lpstr>
      <vt:lpstr>'3'!Заголовки_для_печати</vt:lpstr>
      <vt:lpstr>'3'!Область_печати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Камилла Каптур</dc:creator>
  <cp:lastModifiedBy>Кувшинова Юлия Валерьевна</cp:lastModifiedBy>
  <cp:lastPrinted>2024-11-11T11:27:50Z</cp:lastPrinted>
  <dcterms:created xsi:type="dcterms:W3CDTF">1996-10-08T23:32:33Z</dcterms:created>
  <dcterms:modified xsi:type="dcterms:W3CDTF">2026-02-23T06:29:41Z</dcterms:modified>
</cp:coreProperties>
</file>