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y.kuvshinova\Desktop\"/>
    </mc:Choice>
  </mc:AlternateContent>
  <xr:revisionPtr revIDLastSave="0" documentId="13_ncr:1_{F77B6D3C-9A5C-41CD-A903-C9AA078057D8}" xr6:coauthVersionLast="47" xr6:coauthVersionMax="47" xr10:uidLastSave="{00000000-0000-0000-0000-000000000000}"/>
  <bookViews>
    <workbookView xWindow="0" yWindow="135" windowWidth="21255" windowHeight="15195" tabRatio="744" xr2:uid="{00000000-000D-0000-FFFF-FFFF00000000}"/>
  </bookViews>
  <sheets>
    <sheet name="2" sheetId="40" r:id="rId1"/>
  </sheets>
  <definedNames>
    <definedName name="_xlnm.Print_Titles" localSheetId="0">'2'!$4:$4</definedName>
    <definedName name="_xlnm.Print_Area" localSheetId="0">'2'!$A$1:$Q$12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5" i="40" l="1"/>
  <c r="N5" i="40"/>
  <c r="M5" i="40"/>
  <c r="L5" i="40"/>
  <c r="K5" i="40"/>
  <c r="J5" i="40"/>
  <c r="I5" i="40"/>
  <c r="H5" i="40"/>
  <c r="G5" i="40"/>
  <c r="F5" i="40"/>
  <c r="E5" i="40"/>
  <c r="D5" i="40"/>
  <c r="C5" i="40"/>
</calcChain>
</file>

<file path=xl/sharedStrings.xml><?xml version="1.0" encoding="utf-8"?>
<sst xmlns="http://schemas.openxmlformats.org/spreadsheetml/2006/main" count="33" uniqueCount="33">
  <si>
    <t>№ п/п</t>
  </si>
  <si>
    <t>Примечание</t>
  </si>
  <si>
    <t>Перечень мероприятий</t>
  </si>
  <si>
    <t>Срок реализации мероприятия (ввод в эксплуатацию)</t>
  </si>
  <si>
    <t>Всего по АО "СЕВКАЗЭНЕРГО"</t>
  </si>
  <si>
    <t>Реконструкция Петропавловской ТЭЦ-2 с заменой 9,10,11 секций КРУ 6 кВ</t>
  </si>
  <si>
    <t xml:space="preserve">Реконструкция к/а ст.№2 </t>
  </si>
  <si>
    <t>Информация по реализации Инвестиционной программы от дохода по Рынку мощности за 2026 год 
по ПТЭЦ-2 АО "СЕВКАЗЭНЕРГО"</t>
  </si>
  <si>
    <t>Капитальный ремонт котлоагрегата ст.№10 (переходящее мероприятие 2025 года)</t>
  </si>
  <si>
    <t>Капитальный ремонт котлоагрегата ст.№6</t>
  </si>
  <si>
    <t>Капитальный ремонт турбоагрегата ст.№4 (переходящее мероприятие 2025 года)</t>
  </si>
  <si>
    <t>Капитальный ремонт котлоагрегата ст.№8 (переходящее мероприятие 2025 года)</t>
  </si>
  <si>
    <t>Капитальный ремонт котлоагрегата ст.№9</t>
  </si>
  <si>
    <t>Сумма инвестиций на 2026г., 
млн. тенге</t>
  </si>
  <si>
    <t>Факт освоения на 01.02.2026г., 
млн. тенге</t>
  </si>
  <si>
    <t>Факт освоения на 01.03.2026г., 
млн. тенге</t>
  </si>
  <si>
    <t>Факт освоения на 01.04.2026г., 
млн. тенге</t>
  </si>
  <si>
    <t>Факт освоения на 01.05.2026г., 
млн. тенге</t>
  </si>
  <si>
    <t>Факт освоения на 01.06.2026г., 
млн. тенге</t>
  </si>
  <si>
    <t>Факт освоения на 01.07.2026г., 
млн. тенге</t>
  </si>
  <si>
    <t>Факт освоения на 01.08.2026г., 
млн. тенге</t>
  </si>
  <si>
    <t>Факт освоения на 01.09.2026г., 
млн. тенге</t>
  </si>
  <si>
    <t>Факт освоения на 01.10.2026г., 
млн. тенге</t>
  </si>
  <si>
    <t>Факт освоения на 01.11.2026г., 
млн. тенге</t>
  </si>
  <si>
    <t>Факт освоения на 01.12.2026г., 
млн. тенге</t>
  </si>
  <si>
    <t>Факт освоения на 01.01.2027г., 
млн. тенге</t>
  </si>
  <si>
    <t>В соответствии с проектом выполняется замена ячеек КРУ 6кВ секций №9,10,11 Петропавловской ТЭЦ-2. В реконструируемых секциях замене подлежат ячейки типа К-XII в количестве:
- 27шт в секции №9 (в том числе сборки рабочего и резервного питания);
- 49шт в секциях №10, 11 (в том числе сборки рабочего и резервного питания).</t>
  </si>
  <si>
    <t>В план капитального ремонта на 2026 год входят следующие мероприятия:
Замена КПП II ступени 7 микроблок (№ 1-5, 7, 11-16)
Замена камеры впрыскивающего пароохладителя 2 ст 
Пароперепускные к пароохладителю I ст
Замена паросборной камеры
Замена В/Э I ст
Замена ШПП 1-16</t>
  </si>
  <si>
    <t>В план капитального ремонта на 2026 год входят следующие мероприятия:
Замена фронтового экрана от НК до пережима 
Замена заднего экрана от НК до 16 м 
Замена боковых экранов от НК до отм. 16 м
Замена кубов 1 ступени нижний ярус 8 шт
Замена кубов 1 ступени средний ярус 8 шт
Замена ПП-1, ПП-2
Замена 6ПП-1
Замена РПП
Замена объединённого короба
Замена напорных газоходов от ДС до боровов
Замена напорных коробов холодного воздуха
Замена пылепроводов
Капитальный ремонт ШБМ 6А с заменой торцевых стенок
Капитальный ремонт ШБМ 6Б с заменой торцевых стенок
Замена гибов необогреваемой зоны 133*10 мм 256 шт</t>
  </si>
  <si>
    <t>В план капитального ремонта  на 2026 год входят следующие мероприятия:
Замена потолочного пароперегревателя над газовой камерой
Замена КПП – 2 ст 1-4, 13-16 микроблоки
Замена КПП – 1 ст 
Замена В/Э 1 ст
Замена В/Э 2 ст
Замена фронтового экрана от 8 до ВК
Замена заднего экрана от НК до ВК
Замена боковых экранов от НК до ВК
Замена кубов ВЗП I ступень средний ярус 8 шт
Замена промкамер 2 шт 
Замена паросборной камеры
Замена арматуры
ВП-1004
10ПП-1
ГПК
ИПК
Замена водоопускной системы 100%
Замена Пароперепускных труб к паросборной камеры 133*15 мм 5 шт
Вертикальный газоход от шапки скрубберов до ДС
Замена редуктор ПСУ РМ-350 2 шт
Замена редукторов ШШУ 2шт</t>
  </si>
  <si>
    <t>В план капитального ремонта на 2026 год входят следующие мероприятия:
Ремонт проточной чати со вскрытием цилиндра, заменой уплотнений, проведением контроля металла
Ремонт САР
Ремонт маслосистемы с заменой масла ТП-22С
Замена поворотной диафрагмы теплоотбора с механизмом управления
Ремонт регенирации низкого и высокого давления, с заменой участков трубопроводов обвязки
Проведение технического освидетельствования: ПСГ(В/О)
Проточка фланцев крышек ПНД 1,2,3
Чистка конденсатора установкой высокого давления
Продление срока службы участка главного паропроводов
Ремонт насосного оборудования
Замена сливных насосов ПНД
Замена КНБ-4А
Замена насосного агрегата СЭ 1250-140
Ремонт запорной и регулирующей арматуры
Замена запорной и регулирующей арматуры: задвижек по ОК;  задвижек охл. генератора и М/О;  задвижек вход/выход ПНД-2,3;  задвижек дренажа ПНД на ДБ;   арматуры дренажей ТА, главного паропровода, опорожнения по сетевой воде;  задвижки 6ПР-1 Ду100 Ру98;  задвижек 1ВПС-14,15 Ду175 Ру235;  задвижек 7ВП-4, 8ВП-4 Ду225 Ру23,5 МПа; секционных задвижек 1ВПС-14,15;  задвижек всаса СН-14,15,16; 4ВС-14;  задвижек 4ПТ-1, 6ПП-3 Ду250 Ру98;  обратных клапанов ПЭН-7,8;  РУ в конденсаторе ТА-4;  регулятора рециркуляции ТА-4;  РД пар на уплотнения;  задвижки 4ГПО-1200;  РУ ПВД-5 на ДБ и на ПВД-4;  РУ ПВД и ПНД;  РД М/О и Г/О;  РТ М/О и Г/О;
Восстановление тепловой изоляции и окажушки после ремонта</t>
  </si>
  <si>
    <t>В план капитального ремонта на 2026 год входят следующие мероприятия:
Потолочный пароперегреватель трубы вставки
Потолочный пароперегреватель над топкой
В/Э 2 ступени в сборе
Боковые стены пароперегревателя
Замена ШПП 1-16
Потолочный п/п над топкой
Ремонт ШБМ:
Замена приводной тарелки ШБМ-8Б
Замена МПШ и втулок полой цапфы ШБМ-8А/Б
Замена редуктора Ц-800 ШБМ-8Б
Замена корпусов подшипников вала МПШ
Замена брони ШБМ-8А/Б
Замена кубов ВЗП 1-ой ступени нижний ярус 8 шт
Потолочный п/п над топкой
Кап ремонт пылепроводов и горелок</t>
  </si>
  <si>
    <t>Исполнение данного мероприятия согласно проекту реконструкции котлоагрегата позволит:
•Восстановить парковый ресурс и обеспечить надежную эксплуатацию в течении 40 лет;
•Снизить износ оборудования котлоагрегата на 74,34%;
•Обеспечить снижение выбросов золы в атмосферу за счет установки высокоэффективных золоулавливающих установок
•Увеличить производительность на 20 тонн пара в час с 220 т/ч до 240 т/ч, что позволит увеличить выработку электрической энергии.
Заершение проекта запланировано на 2027 года.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</si>
</sst>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,##0.000"/>
    <numFmt numFmtId="165" formatCode="_-* #,##0.00\ _₽_-;\-* #,##0.00\ _₽_-;_-* &quot;-&quot;??\ _₽_-;_-@_-"/>
    <numFmt numFmtId="166" formatCode="[$-419]mmmm\ yyyy;@"/>
  </numFmts>
  <fonts count="8" x14ac:knownFonts="1">
    <font>
      <sz val="10"/>
      <name val="Arial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"/>
      <family val="2"/>
      <charset val="204"/>
    </font>
    <font>
      <b/>
      <sz val="18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4" fillId="0" borderId="0"/>
    <xf numFmtId="0" fontId="4" fillId="0" borderId="0"/>
    <xf numFmtId="0" fontId="4" fillId="0" borderId="0"/>
    <xf numFmtId="43" fontId="7" fillId="0" borderId="0" applyFont="0" applyFill="0" applyBorder="0" applyAlignment="0" applyProtection="0"/>
  </cellStyleXfs>
  <cellXfs count="25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"/>
    </xf>
    <xf numFmtId="0" fontId="1" fillId="0" borderId="0" xfId="0" applyFont="1" applyAlignment="1">
      <alignment wrapText="1"/>
    </xf>
    <xf numFmtId="0" fontId="2" fillId="0" borderId="0" xfId="0" applyFont="1"/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left" vertical="top"/>
    </xf>
    <xf numFmtId="0" fontId="2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left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top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43" fontId="6" fillId="0" borderId="1" xfId="4" applyFont="1" applyBorder="1" applyAlignment="1">
      <alignment horizontal="center" vertical="center" wrapText="1"/>
    </xf>
    <xf numFmtId="43" fontId="1" fillId="0" borderId="1" xfId="4" applyFont="1" applyBorder="1" applyAlignment="1">
      <alignment horizontal="center" vertical="center" wrapText="1"/>
    </xf>
    <xf numFmtId="165" fontId="1" fillId="0" borderId="0" xfId="0" applyNumberFormat="1" applyFont="1" applyAlignment="1">
      <alignment horizontal="center"/>
    </xf>
    <xf numFmtId="43" fontId="3" fillId="0" borderId="1" xfId="4" applyFont="1" applyBorder="1" applyAlignment="1">
      <alignment horizontal="center" vertical="center" wrapText="1"/>
    </xf>
    <xf numFmtId="166" fontId="1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</cellXfs>
  <cellStyles count="5">
    <cellStyle name="Обычный" xfId="0" builtinId="0"/>
    <cellStyle name="Обычный 2" xfId="2" xr:uid="{00000000-0005-0000-0000-000001000000}"/>
    <cellStyle name="Обычный 4" xfId="1" xr:uid="{00000000-0005-0000-0000-000002000000}"/>
    <cellStyle name="Обычный 4 2" xfId="3" xr:uid="{00000000-0005-0000-0000-000003000000}"/>
    <cellStyle name="Финансовый" xfId="4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CF44CA-9646-4921-AA2C-F4FE7D01CC80}">
  <dimension ref="A1:Q15"/>
  <sheetViews>
    <sheetView tabSelected="1" zoomScale="55" zoomScaleNormal="55" zoomScaleSheetLayoutView="80" workbookViewId="0">
      <selection activeCell="A2" sqref="A2:Q2"/>
    </sheetView>
  </sheetViews>
  <sheetFormatPr defaultColWidth="9.140625" defaultRowHeight="15.75" x14ac:dyDescent="0.25"/>
  <cols>
    <col min="1" max="1" width="6.28515625" style="4" customWidth="1"/>
    <col min="2" max="2" width="50.7109375" style="3" customWidth="1"/>
    <col min="3" max="3" width="24.28515625" style="15" customWidth="1"/>
    <col min="4" max="15" width="21.85546875" style="15" customWidth="1"/>
    <col min="16" max="16" width="24.28515625" style="15" customWidth="1"/>
    <col min="17" max="17" width="138.42578125" style="17" customWidth="1"/>
    <col min="18" max="16384" width="9.140625" style="1"/>
  </cols>
  <sheetData>
    <row r="1" spans="1:17" s="2" customFormat="1" ht="33.6" customHeight="1" x14ac:dyDescent="0.3">
      <c r="Q1" s="16"/>
    </row>
    <row r="2" spans="1:17" s="2" customFormat="1" ht="50.25" customHeight="1" x14ac:dyDescent="0.3">
      <c r="A2" s="24" t="s">
        <v>7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</row>
    <row r="3" spans="1:17" s="2" customFormat="1" ht="23.1" customHeight="1" x14ac:dyDescent="0.3">
      <c r="A3" s="6"/>
      <c r="B3" s="6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Q3" s="6"/>
    </row>
    <row r="4" spans="1:17" s="2" customFormat="1" ht="70.5" customHeight="1" x14ac:dyDescent="0.3">
      <c r="A4" s="7" t="s">
        <v>0</v>
      </c>
      <c r="B4" s="7" t="s">
        <v>2</v>
      </c>
      <c r="C4" s="7" t="s">
        <v>13</v>
      </c>
      <c r="D4" s="7" t="s">
        <v>14</v>
      </c>
      <c r="E4" s="7" t="s">
        <v>15</v>
      </c>
      <c r="F4" s="7" t="s">
        <v>16</v>
      </c>
      <c r="G4" s="7" t="s">
        <v>17</v>
      </c>
      <c r="H4" s="7" t="s">
        <v>18</v>
      </c>
      <c r="I4" s="7" t="s">
        <v>19</v>
      </c>
      <c r="J4" s="7" t="s">
        <v>20</v>
      </c>
      <c r="K4" s="7" t="s">
        <v>21</v>
      </c>
      <c r="L4" s="7" t="s">
        <v>22</v>
      </c>
      <c r="M4" s="7" t="s">
        <v>23</v>
      </c>
      <c r="N4" s="7" t="s">
        <v>24</v>
      </c>
      <c r="O4" s="7" t="s">
        <v>25</v>
      </c>
      <c r="P4" s="7" t="s">
        <v>3</v>
      </c>
      <c r="Q4" s="7" t="s">
        <v>1</v>
      </c>
    </row>
    <row r="5" spans="1:17" s="10" customFormat="1" ht="32.25" customHeight="1" x14ac:dyDescent="0.2">
      <c r="A5" s="23" t="s">
        <v>4</v>
      </c>
      <c r="B5" s="23"/>
      <c r="C5" s="18">
        <f>SUM(C6:C12)</f>
        <v>4345.38</v>
      </c>
      <c r="D5" s="18">
        <f t="shared" ref="D5:O5" si="0">SUM(D6:D12)</f>
        <v>0</v>
      </c>
      <c r="E5" s="18">
        <f t="shared" si="0"/>
        <v>23828.6325</v>
      </c>
      <c r="F5" s="18">
        <f t="shared" si="0"/>
        <v>0</v>
      </c>
      <c r="G5" s="18">
        <f t="shared" si="0"/>
        <v>0</v>
      </c>
      <c r="H5" s="18">
        <f t="shared" si="0"/>
        <v>0</v>
      </c>
      <c r="I5" s="18">
        <f t="shared" si="0"/>
        <v>0</v>
      </c>
      <c r="J5" s="18">
        <f t="shared" si="0"/>
        <v>0</v>
      </c>
      <c r="K5" s="18">
        <f t="shared" si="0"/>
        <v>0</v>
      </c>
      <c r="L5" s="18">
        <f t="shared" si="0"/>
        <v>0</v>
      </c>
      <c r="M5" s="18">
        <f t="shared" si="0"/>
        <v>0</v>
      </c>
      <c r="N5" s="18">
        <f t="shared" si="0"/>
        <v>0</v>
      </c>
      <c r="O5" s="18">
        <f t="shared" si="0"/>
        <v>0</v>
      </c>
      <c r="P5" s="9"/>
      <c r="Q5" s="8"/>
    </row>
    <row r="6" spans="1:17" s="5" customFormat="1" ht="138.75" customHeight="1" x14ac:dyDescent="0.2">
      <c r="A6" s="12">
        <v>1</v>
      </c>
      <c r="B6" s="11" t="s">
        <v>6</v>
      </c>
      <c r="C6" s="21">
        <v>814.66</v>
      </c>
      <c r="D6" s="19">
        <v>0</v>
      </c>
      <c r="E6" s="19">
        <v>0</v>
      </c>
      <c r="F6" s="19">
        <v>0</v>
      </c>
      <c r="G6" s="19">
        <v>0</v>
      </c>
      <c r="H6" s="19">
        <v>0</v>
      </c>
      <c r="I6" s="19">
        <v>0</v>
      </c>
      <c r="J6" s="19">
        <v>0</v>
      </c>
      <c r="K6" s="19">
        <v>0</v>
      </c>
      <c r="L6" s="19">
        <v>0</v>
      </c>
      <c r="M6" s="19">
        <v>0</v>
      </c>
      <c r="N6" s="19">
        <v>0</v>
      </c>
      <c r="O6" s="19">
        <v>0</v>
      </c>
      <c r="P6" s="22">
        <v>46722</v>
      </c>
      <c r="Q6" s="13" t="s">
        <v>32</v>
      </c>
    </row>
    <row r="7" spans="1:17" s="5" customFormat="1" ht="379.5" customHeight="1" x14ac:dyDescent="0.2">
      <c r="A7" s="12">
        <v>2</v>
      </c>
      <c r="B7" s="11" t="s">
        <v>8</v>
      </c>
      <c r="C7" s="21">
        <v>269.55</v>
      </c>
      <c r="D7" s="19">
        <v>0</v>
      </c>
      <c r="E7" s="19">
        <v>0</v>
      </c>
      <c r="F7" s="19">
        <v>0</v>
      </c>
      <c r="G7" s="19">
        <v>0</v>
      </c>
      <c r="H7" s="19">
        <v>0</v>
      </c>
      <c r="I7" s="19">
        <v>0</v>
      </c>
      <c r="J7" s="19">
        <v>0</v>
      </c>
      <c r="K7" s="19">
        <v>0</v>
      </c>
      <c r="L7" s="19">
        <v>0</v>
      </c>
      <c r="M7" s="19">
        <v>0</v>
      </c>
      <c r="N7" s="19">
        <v>0</v>
      </c>
      <c r="O7" s="19">
        <v>0</v>
      </c>
      <c r="P7" s="22">
        <v>46296</v>
      </c>
      <c r="Q7" s="13" t="s">
        <v>29</v>
      </c>
    </row>
    <row r="8" spans="1:17" s="5" customFormat="1" ht="271.5" customHeight="1" x14ac:dyDescent="0.2">
      <c r="A8" s="12">
        <v>3</v>
      </c>
      <c r="B8" s="11" t="s">
        <v>9</v>
      </c>
      <c r="C8" s="21">
        <v>627.24</v>
      </c>
      <c r="D8" s="19">
        <v>0</v>
      </c>
      <c r="E8" s="19">
        <v>23828.6325</v>
      </c>
      <c r="F8" s="19">
        <v>0</v>
      </c>
      <c r="G8" s="19">
        <v>0</v>
      </c>
      <c r="H8" s="19">
        <v>0</v>
      </c>
      <c r="I8" s="19">
        <v>0</v>
      </c>
      <c r="J8" s="19">
        <v>0</v>
      </c>
      <c r="K8" s="19">
        <v>0</v>
      </c>
      <c r="L8" s="19">
        <v>0</v>
      </c>
      <c r="M8" s="19">
        <v>0</v>
      </c>
      <c r="N8" s="19">
        <v>0</v>
      </c>
      <c r="O8" s="19">
        <v>0</v>
      </c>
      <c r="P8" s="22">
        <v>46235</v>
      </c>
      <c r="Q8" s="13" t="s">
        <v>28</v>
      </c>
    </row>
    <row r="9" spans="1:17" s="5" customFormat="1" ht="379.5" customHeight="1" x14ac:dyDescent="0.2">
      <c r="A9" s="12">
        <v>4</v>
      </c>
      <c r="B9" s="11" t="s">
        <v>10</v>
      </c>
      <c r="C9" s="21">
        <v>477.28</v>
      </c>
      <c r="D9" s="19">
        <v>0</v>
      </c>
      <c r="E9" s="19">
        <v>0</v>
      </c>
      <c r="F9" s="19">
        <v>0</v>
      </c>
      <c r="G9" s="19">
        <v>0</v>
      </c>
      <c r="H9" s="19">
        <v>0</v>
      </c>
      <c r="I9" s="19">
        <v>0</v>
      </c>
      <c r="J9" s="19">
        <v>0</v>
      </c>
      <c r="K9" s="19">
        <v>0</v>
      </c>
      <c r="L9" s="19">
        <v>0</v>
      </c>
      <c r="M9" s="19">
        <v>0</v>
      </c>
      <c r="N9" s="19">
        <v>0</v>
      </c>
      <c r="O9" s="19">
        <v>0</v>
      </c>
      <c r="P9" s="22">
        <v>46235</v>
      </c>
      <c r="Q9" s="13" t="s">
        <v>30</v>
      </c>
    </row>
    <row r="10" spans="1:17" s="5" customFormat="1" ht="273" customHeight="1" x14ac:dyDescent="0.2">
      <c r="A10" s="12">
        <v>5</v>
      </c>
      <c r="B10" s="11" t="s">
        <v>11</v>
      </c>
      <c r="C10" s="21">
        <v>669.04</v>
      </c>
      <c r="D10" s="19">
        <v>0</v>
      </c>
      <c r="E10" s="19">
        <v>0</v>
      </c>
      <c r="F10" s="19">
        <v>0</v>
      </c>
      <c r="G10" s="19">
        <v>0</v>
      </c>
      <c r="H10" s="19">
        <v>0</v>
      </c>
      <c r="I10" s="19">
        <v>0</v>
      </c>
      <c r="J10" s="19">
        <v>0</v>
      </c>
      <c r="K10" s="19">
        <v>0</v>
      </c>
      <c r="L10" s="19">
        <v>0</v>
      </c>
      <c r="M10" s="19">
        <v>0</v>
      </c>
      <c r="N10" s="19">
        <v>0</v>
      </c>
      <c r="O10" s="19">
        <v>0</v>
      </c>
      <c r="P10" s="22">
        <v>46327</v>
      </c>
      <c r="Q10" s="13" t="s">
        <v>31</v>
      </c>
    </row>
    <row r="11" spans="1:17" s="5" customFormat="1" ht="121.5" customHeight="1" x14ac:dyDescent="0.2">
      <c r="A11" s="12">
        <v>6</v>
      </c>
      <c r="B11" s="11" t="s">
        <v>12</v>
      </c>
      <c r="C11" s="21">
        <v>792.89</v>
      </c>
      <c r="D11" s="19">
        <v>0</v>
      </c>
      <c r="E11" s="19">
        <v>0</v>
      </c>
      <c r="F11" s="19">
        <v>0</v>
      </c>
      <c r="G11" s="19">
        <v>0</v>
      </c>
      <c r="H11" s="19">
        <v>0</v>
      </c>
      <c r="I11" s="19">
        <v>0</v>
      </c>
      <c r="J11" s="19">
        <v>0</v>
      </c>
      <c r="K11" s="19">
        <v>0</v>
      </c>
      <c r="L11" s="19">
        <v>0</v>
      </c>
      <c r="M11" s="19">
        <v>0</v>
      </c>
      <c r="N11" s="19">
        <v>0</v>
      </c>
      <c r="O11" s="19">
        <v>0</v>
      </c>
      <c r="P11" s="22">
        <v>46266</v>
      </c>
      <c r="Q11" s="13" t="s">
        <v>27</v>
      </c>
    </row>
    <row r="12" spans="1:17" s="5" customFormat="1" ht="107.25" customHeight="1" x14ac:dyDescent="0.2">
      <c r="A12" s="12">
        <v>7</v>
      </c>
      <c r="B12" s="11" t="s">
        <v>5</v>
      </c>
      <c r="C12" s="21">
        <v>694.72</v>
      </c>
      <c r="D12" s="19">
        <v>0</v>
      </c>
      <c r="E12" s="19">
        <v>0</v>
      </c>
      <c r="F12" s="19">
        <v>0</v>
      </c>
      <c r="G12" s="19">
        <v>0</v>
      </c>
      <c r="H12" s="19">
        <v>0</v>
      </c>
      <c r="I12" s="19">
        <v>0</v>
      </c>
      <c r="J12" s="19">
        <v>0</v>
      </c>
      <c r="K12" s="19">
        <v>0</v>
      </c>
      <c r="L12" s="19">
        <v>0</v>
      </c>
      <c r="M12" s="19">
        <v>0</v>
      </c>
      <c r="N12" s="19">
        <v>0</v>
      </c>
      <c r="O12" s="19">
        <v>0</v>
      </c>
      <c r="P12" s="22">
        <v>46266</v>
      </c>
      <c r="Q12" s="13" t="s">
        <v>26</v>
      </c>
    </row>
    <row r="15" spans="1:17" x14ac:dyDescent="0.25">
      <c r="L15" s="20"/>
      <c r="M15" s="20"/>
      <c r="N15" s="20"/>
      <c r="O15" s="20"/>
    </row>
  </sheetData>
  <mergeCells count="2">
    <mergeCell ref="A2:Q2"/>
    <mergeCell ref="A5:B5"/>
  </mergeCells>
  <pageMargins left="0.78740157480314965" right="0.39370078740157483" top="0.59055118110236227" bottom="0.39370078740157483" header="0.11811023622047245" footer="0.19685039370078741"/>
  <pageSetup paperSize="9"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2</vt:lpstr>
      <vt:lpstr>'2'!Заголовки_для_печати</vt:lpstr>
      <vt:lpstr>'2'!Область_печати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Камилла Каптур</dc:creator>
  <cp:lastModifiedBy>Кувшинова Юлия Валерьевна</cp:lastModifiedBy>
  <cp:lastPrinted>2024-11-11T11:27:50Z</cp:lastPrinted>
  <dcterms:created xsi:type="dcterms:W3CDTF">1996-10-08T23:32:33Z</dcterms:created>
  <dcterms:modified xsi:type="dcterms:W3CDTF">2026-04-08T03:58:24Z</dcterms:modified>
</cp:coreProperties>
</file>