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62913"/>
</workbook>
</file>

<file path=xl/calcChain.xml><?xml version="1.0" encoding="utf-8"?>
<calcChain xmlns="http://schemas.openxmlformats.org/spreadsheetml/2006/main">
  <c r="J6" i="1" l="1"/>
  <c r="J5" i="1"/>
  <c r="J7" i="1"/>
  <c r="J8" i="1"/>
  <c r="J9" i="1"/>
  <c r="J10" i="1"/>
  <c r="J11" i="1"/>
  <c r="J12" i="1"/>
  <c r="J13" i="1"/>
  <c r="J14" i="1"/>
  <c r="J15" i="1"/>
  <c r="J16" i="1"/>
  <c r="J17" i="1"/>
  <c r="J18" i="1"/>
</calcChain>
</file>

<file path=xl/sharedStrings.xml><?xml version="1.0" encoding="utf-8"?>
<sst xmlns="http://schemas.openxmlformats.org/spreadsheetml/2006/main" count="107" uniqueCount="82">
  <si>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</si>
  <si>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</si>
  <si>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</si>
  <si>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</si>
  <si>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</si>
  <si>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</si>
  <si>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</si>
  <si>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</si>
  <si>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</si>
  <si>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</si>
  <si>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</si>
  <si>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</si>
  <si>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</si>
  <si>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</si>
  <si>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</si>
  <si>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</si>
  <si>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</si>
  <si>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</si>
  <si>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</si>
  <si>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</si>
  <si>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</si>
  <si>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</si>
  <si>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</si>
  <si>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</si>
  <si>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</si>
  <si>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</si>
  <si>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</si>
  <si>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</si>
  <si>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</si>
  <si>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</si>
  <si>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</si>
  <si>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</si>
  <si>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</si>
  <si>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</si>
  <si>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</si>
  <si>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</si>
  <si>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</si>
  <si>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</si>
  <si>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</si>
  <si>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</si>
  <si>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</si>
  <si>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</si>
  <si>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</si>
  <si>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</si>
  <si>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</si>
  <si>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</si>
  <si>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</si>
  <si>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</si>
  <si>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</si>
  <si>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</si>
  <si>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</si>
  <si>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Номер закупок способом 
запроса ценовых предложений </t>
  </si>
  <si>
    <t>шт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</si>
  <si>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</si>
  <si>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</si>
  <si>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</si>
  <si>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</si>
  <si>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Лот №1-Техническое обслуживание ОП - 2</t>
  </si>
  <si>
    <t>Лот №2-Техническое обслуживание ОП - 4</t>
  </si>
  <si>
    <t>Лот №3-Техническое обслуживание ОП - 5</t>
  </si>
  <si>
    <t>Лот №4 -Техническое обслуживание ОП - 8</t>
  </si>
  <si>
    <t>Лот №5 -Техническое обслуживание ОП - 10</t>
  </si>
  <si>
    <t>Лот №6 - Техническое обслуживание ОП - 50</t>
  </si>
  <si>
    <t>Лот №7 -Техническое обслуживание ОП-100</t>
  </si>
  <si>
    <t>Лот №8-Техническое обслуживание ОУ - 4</t>
  </si>
  <si>
    <t>Лот №9 - Техническое обслуживание ОУ - 5</t>
  </si>
  <si>
    <t>Лот №10 - Техническое обслуживание ОУ - 8</t>
  </si>
  <si>
    <t>Лот №11 - Техническое обслуживание ОУ - 10</t>
  </si>
  <si>
    <t>Лот №12 -Техническое обслуживание ОУ - 25</t>
  </si>
  <si>
    <t xml:space="preserve">Лот №13 - Техническое обслуживание ОУ- 40 </t>
  </si>
  <si>
    <t>Лот №14 - Техническое обслуживание ОУ -100</t>
  </si>
  <si>
    <t xml:space="preserve">Проект договора,
заявка на участие в закупках способом запроса ценовых предложений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</si>
  <si>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</si>
  <si>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Номер заявки предприятия</t>
  </si>
  <si>
    <t xml:space="preserve">АО "СЕВКАЗЭНЕРГО" </t>
  </si>
  <si>
    <t>"УТВЕРЖДАЮ"
Генеральный директор 
АО "СЕВКАЗЭНЕРГО"
_______________Косачёв М.Б. 
"__23_"____12________2021 г.</t>
  </si>
  <si>
    <t xml:space="preserve">С февраля по декабрь месяц 2022 года по устному уведомлению  Подрядчика в течение  30 календарных  дней с даты  уведомления Подрядчика, г.Петропавловск
</t>
  </si>
  <si>
    <t>10 часов 00 минут, 31 декабря 2021 г.                                 г. Петропавловск, ул. Жамбыла Жабаева, 215</t>
  </si>
  <si>
    <t>11 часов 00 минут, 31 декабря 2021 г.
г. Петропавловск, ул. Жамбыла Жабаева, 215,
 2 этаж кабинет Начальника  Управления материально-технического обеспечения</t>
  </si>
  <si>
    <t xml:space="preserve">Объявление о закупках способом запроса ценовых предложений </t>
  </si>
  <si>
    <t xml:space="preserve">Техническое обслуживание огнетушителей в течение 2022 года, которое включает в себя:
- проверку состояния огнетушителя;
- внешний и внутренний осмотры;
- ремонт и замена манометров, запорно-пусковых устройств, колесных пар;
- гидравлическое испытание на прочность и пневматические испытания на герметичность корпуса огнетушителя, пусковой головки, шланга и запорного устройства;
- плановую и внеплановую перезарядку.
</t>
  </si>
  <si>
    <t>100%  от суммы по факту выполненной услуги в течение 30 (тридцати) календарных дней с даты подписания акта приемки-сдачи услуг и выставления счета – фактуры.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</si>
</sst>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#,##0.00"/>
    <numFmt numFmtId="165" formatCode="0.000"/>
    <numFmt numFmtId="166" formatCode="_-* #,##0.00_р_._-;\-* #,##0.00_р_._-;_-* &quot;-&quot;??_р_._-;_-@_-"/>
    <numFmt numFmtId="167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6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165" fontId="2" fillId="0" borderId="0" xfId="0" applyNumberFormat="1" applyFont="1"/>
    <xf numFmtId="0" fontId="2" fillId="0" borderId="0" xfId="0" applyFont="1"/>
    <xf numFmtId="167" fontId="7" fillId="0" borderId="4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zoomScale="55" zoomScaleNormal="55" workbookViewId="0">
      <selection activeCell="S4" sqref="S4"/>
    </sheetView>
  </sheetViews>
  <sheetFormatPr defaultRowHeight="15.75" x14ac:dyDescent="0.25"/>
  <cols>
    <col min="1" max="1" width="19" style="16" customWidth="1"/>
    <col min="2" max="2" width="15" style="16" customWidth="1"/>
    <col min="3" max="3" width="15" style="34" customWidth="1"/>
    <col min="4" max="4" width="23.85546875" style="16" customWidth="1"/>
    <col min="5" max="5" width="11.85546875" style="16" customWidth="1"/>
    <col min="6" max="6" width="20.7109375" style="22" customWidth="1"/>
    <col min="7" max="7" width="25.42578125" style="16" customWidth="1"/>
    <col min="8" max="8" width="19.7109375" style="16" customWidth="1"/>
    <col min="9" max="9" width="24.5703125" style="16" customWidth="1"/>
    <col min="10" max="10" width="22.28515625" style="16" customWidth="1"/>
    <col min="11" max="11" width="18.85546875" style="16" customWidth="1"/>
    <col min="12" max="12" width="21.42578125" style="16" customWidth="1"/>
    <col min="13" max="13" width="21.28515625" style="16" customWidth="1"/>
    <col min="14" max="16" width="22.85546875" style="16" customWidth="1"/>
    <col min="17" max="17" width="12.140625" style="16" bestFit="1" customWidth="1"/>
    <col min="18" max="16384" width="9.140625" style="16"/>
  </cols>
  <sheetData>
    <row r="1" spans="1:17" ht="101.25" customHeight="1" x14ac:dyDescent="0.25">
      <c r="O1" s="36" t="s">
        <v>75</v>
      </c>
      <c r="P1" s="37"/>
    </row>
    <row r="2" spans="1:17" ht="39" customHeight="1" x14ac:dyDescent="0.25">
      <c r="A2" s="38" t="s">
        <v>79</v>
      </c>
      <c r="B2" s="38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7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7" ht="279.75" customHeight="1" x14ac:dyDescent="0.25">
      <c r="A4" s="18" t="s">
        <v>38</v>
      </c>
      <c r="B4" s="18" t="s">
        <v>51</v>
      </c>
      <c r="C4" s="18" t="s">
        <v>73</v>
      </c>
      <c r="D4" s="18" t="s">
        <v>53</v>
      </c>
      <c r="E4" s="18" t="s">
        <v>54</v>
      </c>
      <c r="F4" s="35" t="s">
        <v>48</v>
      </c>
      <c r="G4" s="19" t="s">
        <v>49</v>
      </c>
      <c r="H4" s="25" t="s">
        <v>2</v>
      </c>
      <c r="I4" s="25" t="s">
        <v>56</v>
      </c>
      <c r="J4" s="25" t="s">
        <v>55</v>
      </c>
      <c r="K4" s="25" t="s">
        <v>24</v>
      </c>
      <c r="L4" s="25" t="s">
        <v>42</v>
      </c>
      <c r="M4" s="25" t="s">
        <v>18</v>
      </c>
      <c r="N4" s="18" t="s">
        <v>40</v>
      </c>
      <c r="O4" s="18" t="s">
        <v>50</v>
      </c>
      <c r="P4" s="18" t="s">
        <v>39</v>
      </c>
    </row>
    <row r="5" spans="1:17" ht="77.25" customHeight="1" x14ac:dyDescent="0.25">
      <c r="A5" s="42" t="s">
        <v>74</v>
      </c>
      <c r="B5" s="45">
        <v>211</v>
      </c>
      <c r="C5" s="45">
        <v>22210005</v>
      </c>
      <c r="D5" s="30" t="s">
        <v>57</v>
      </c>
      <c r="E5" s="25" t="s">
        <v>52</v>
      </c>
      <c r="F5" s="54">
        <v>2</v>
      </c>
      <c r="G5" s="42" t="s">
        <v>80</v>
      </c>
      <c r="H5" s="45" t="s">
        <v>76</v>
      </c>
      <c r="I5" s="33">
        <v>1200</v>
      </c>
      <c r="J5" s="29">
        <f>I5*F5</f>
        <v>2400</v>
      </c>
      <c r="K5" s="42" t="s">
        <v>81</v>
      </c>
      <c r="L5" s="45" t="s">
        <v>77</v>
      </c>
      <c r="M5" s="45" t="s">
        <v>78</v>
      </c>
      <c r="N5" s="48" t="s">
        <v>41</v>
      </c>
      <c r="O5" s="48" t="s">
        <v>41</v>
      </c>
      <c r="P5" s="48" t="s">
        <v>71</v>
      </c>
    </row>
    <row r="6" spans="1:17" s="26" customFormat="1" ht="66.75" customHeight="1" x14ac:dyDescent="0.25">
      <c r="A6" s="43"/>
      <c r="B6" s="46"/>
      <c r="C6" s="46"/>
      <c r="D6" s="30" t="s">
        <v>58</v>
      </c>
      <c r="E6" s="25" t="s">
        <v>52</v>
      </c>
      <c r="F6" s="54">
        <v>10</v>
      </c>
      <c r="G6" s="43"/>
      <c r="H6" s="46"/>
      <c r="I6" s="33">
        <v>1600</v>
      </c>
      <c r="J6" s="29">
        <f>I6*F6</f>
        <v>16000</v>
      </c>
      <c r="K6" s="43"/>
      <c r="L6" s="46"/>
      <c r="M6" s="46"/>
      <c r="N6" s="49"/>
      <c r="O6" s="49"/>
      <c r="P6" s="49"/>
      <c r="Q6" s="28"/>
    </row>
    <row r="7" spans="1:17" s="26" customFormat="1" ht="69.75" customHeight="1" x14ac:dyDescent="0.25">
      <c r="A7" s="43"/>
      <c r="B7" s="46"/>
      <c r="C7" s="46"/>
      <c r="D7" s="30" t="s">
        <v>59</v>
      </c>
      <c r="E7" s="25" t="s">
        <v>52</v>
      </c>
      <c r="F7" s="54">
        <v>250</v>
      </c>
      <c r="G7" s="43"/>
      <c r="H7" s="46"/>
      <c r="I7" s="33">
        <v>2000</v>
      </c>
      <c r="J7" s="29">
        <f>I7*F7</f>
        <v>500000</v>
      </c>
      <c r="K7" s="43"/>
      <c r="L7" s="46"/>
      <c r="M7" s="46"/>
      <c r="N7" s="49"/>
      <c r="O7" s="49"/>
      <c r="P7" s="49"/>
      <c r="Q7" s="28"/>
    </row>
    <row r="8" spans="1:17" s="26" customFormat="1" ht="96" customHeight="1" x14ac:dyDescent="0.25">
      <c r="A8" s="43"/>
      <c r="B8" s="46"/>
      <c r="C8" s="46"/>
      <c r="D8" s="30" t="s">
        <v>60</v>
      </c>
      <c r="E8" s="25" t="s">
        <v>52</v>
      </c>
      <c r="F8" s="54">
        <v>4</v>
      </c>
      <c r="G8" s="43"/>
      <c r="H8" s="46"/>
      <c r="I8" s="33">
        <v>2400</v>
      </c>
      <c r="J8" s="29">
        <f>I8*F8</f>
        <v>9600</v>
      </c>
      <c r="K8" s="43"/>
      <c r="L8" s="46"/>
      <c r="M8" s="46"/>
      <c r="N8" s="49"/>
      <c r="O8" s="49"/>
      <c r="P8" s="49"/>
      <c r="Q8" s="28"/>
    </row>
    <row r="9" spans="1:17" s="26" customFormat="1" ht="84" customHeight="1" x14ac:dyDescent="0.25">
      <c r="A9" s="43"/>
      <c r="B9" s="46"/>
      <c r="C9" s="46"/>
      <c r="D9" s="30" t="s">
        <v>61</v>
      </c>
      <c r="E9" s="25" t="s">
        <v>52</v>
      </c>
      <c r="F9" s="54">
        <v>72</v>
      </c>
      <c r="G9" s="43"/>
      <c r="H9" s="46"/>
      <c r="I9" s="33">
        <v>2600</v>
      </c>
      <c r="J9" s="29">
        <f>I9*F9</f>
        <v>187200</v>
      </c>
      <c r="K9" s="43"/>
      <c r="L9" s="46"/>
      <c r="M9" s="46"/>
      <c r="N9" s="49"/>
      <c r="O9" s="49"/>
      <c r="P9" s="49"/>
      <c r="Q9" s="28"/>
    </row>
    <row r="10" spans="1:17" s="26" customFormat="1" ht="104.25" customHeight="1" x14ac:dyDescent="0.25">
      <c r="A10" s="43"/>
      <c r="B10" s="46"/>
      <c r="C10" s="46"/>
      <c r="D10" s="30" t="s">
        <v>62</v>
      </c>
      <c r="E10" s="25" t="s">
        <v>52</v>
      </c>
      <c r="F10" s="54">
        <v>1</v>
      </c>
      <c r="G10" s="43"/>
      <c r="H10" s="46"/>
      <c r="I10" s="33">
        <v>13000</v>
      </c>
      <c r="J10" s="29">
        <f>I10*F10</f>
        <v>13000</v>
      </c>
      <c r="K10" s="43"/>
      <c r="L10" s="46"/>
      <c r="M10" s="46"/>
      <c r="N10" s="49"/>
      <c r="O10" s="49"/>
      <c r="P10" s="49"/>
      <c r="Q10" s="28"/>
    </row>
    <row r="11" spans="1:17" s="26" customFormat="1" ht="105.75" customHeight="1" x14ac:dyDescent="0.25">
      <c r="A11" s="43"/>
      <c r="B11" s="46"/>
      <c r="C11" s="46"/>
      <c r="D11" s="30" t="s">
        <v>63</v>
      </c>
      <c r="E11" s="25" t="s">
        <v>52</v>
      </c>
      <c r="F11" s="54">
        <v>20</v>
      </c>
      <c r="G11" s="43"/>
      <c r="H11" s="46"/>
      <c r="I11" s="33">
        <v>24000</v>
      </c>
      <c r="J11" s="29">
        <f>I11*F11</f>
        <v>480000</v>
      </c>
      <c r="K11" s="43"/>
      <c r="L11" s="46"/>
      <c r="M11" s="46"/>
      <c r="N11" s="49"/>
      <c r="O11" s="49"/>
      <c r="P11" s="49"/>
      <c r="Q11" s="28"/>
    </row>
    <row r="12" spans="1:17" s="26" customFormat="1" ht="108" customHeight="1" x14ac:dyDescent="0.25">
      <c r="A12" s="43"/>
      <c r="B12" s="46"/>
      <c r="C12" s="46"/>
      <c r="D12" s="30" t="s">
        <v>64</v>
      </c>
      <c r="E12" s="25" t="s">
        <v>52</v>
      </c>
      <c r="F12" s="54">
        <v>3</v>
      </c>
      <c r="G12" s="43"/>
      <c r="H12" s="46"/>
      <c r="I12" s="33">
        <v>2000</v>
      </c>
      <c r="J12" s="29">
        <f>I12*F12</f>
        <v>6000</v>
      </c>
      <c r="K12" s="43"/>
      <c r="L12" s="46"/>
      <c r="M12" s="46"/>
      <c r="N12" s="49"/>
      <c r="O12" s="49"/>
      <c r="P12" s="49"/>
      <c r="Q12" s="28"/>
    </row>
    <row r="13" spans="1:17" s="26" customFormat="1" ht="80.25" customHeight="1" x14ac:dyDescent="0.25">
      <c r="A13" s="43"/>
      <c r="B13" s="46"/>
      <c r="C13" s="46"/>
      <c r="D13" s="30" t="s">
        <v>65</v>
      </c>
      <c r="E13" s="25" t="s">
        <v>52</v>
      </c>
      <c r="F13" s="54">
        <v>316</v>
      </c>
      <c r="G13" s="43"/>
      <c r="H13" s="46"/>
      <c r="I13" s="33">
        <v>2800</v>
      </c>
      <c r="J13" s="29">
        <f>I13*F13</f>
        <v>884800</v>
      </c>
      <c r="K13" s="43"/>
      <c r="L13" s="46"/>
      <c r="M13" s="46"/>
      <c r="N13" s="49"/>
      <c r="O13" s="49"/>
      <c r="P13" s="49"/>
      <c r="Q13" s="28"/>
    </row>
    <row r="14" spans="1:17" s="26" customFormat="1" ht="84" customHeight="1" x14ac:dyDescent="0.25">
      <c r="A14" s="43"/>
      <c r="B14" s="46"/>
      <c r="C14" s="46"/>
      <c r="D14" s="30" t="s">
        <v>66</v>
      </c>
      <c r="E14" s="25" t="s">
        <v>52</v>
      </c>
      <c r="F14" s="54">
        <v>7</v>
      </c>
      <c r="G14" s="43"/>
      <c r="H14" s="46"/>
      <c r="I14" s="33">
        <v>3000</v>
      </c>
      <c r="J14" s="29">
        <f>I14*F14</f>
        <v>21000</v>
      </c>
      <c r="K14" s="43"/>
      <c r="L14" s="46"/>
      <c r="M14" s="46"/>
      <c r="N14" s="49"/>
      <c r="O14" s="49"/>
      <c r="P14" s="49"/>
      <c r="Q14" s="28"/>
    </row>
    <row r="15" spans="1:17" s="26" customFormat="1" ht="72.75" customHeight="1" x14ac:dyDescent="0.25">
      <c r="A15" s="43"/>
      <c r="B15" s="46"/>
      <c r="C15" s="46"/>
      <c r="D15" s="30" t="s">
        <v>67</v>
      </c>
      <c r="E15" s="25" t="s">
        <v>52</v>
      </c>
      <c r="F15" s="54">
        <v>16</v>
      </c>
      <c r="G15" s="43"/>
      <c r="H15" s="46"/>
      <c r="I15" s="33">
        <v>3600</v>
      </c>
      <c r="J15" s="29">
        <f>I15*F15</f>
        <v>57600</v>
      </c>
      <c r="K15" s="43"/>
      <c r="L15" s="46"/>
      <c r="M15" s="46"/>
      <c r="N15" s="49"/>
      <c r="O15" s="49"/>
      <c r="P15" s="49"/>
      <c r="Q15" s="28"/>
    </row>
    <row r="16" spans="1:17" s="26" customFormat="1" ht="81" customHeight="1" x14ac:dyDescent="0.25">
      <c r="A16" s="43"/>
      <c r="B16" s="46"/>
      <c r="C16" s="46"/>
      <c r="D16" s="30" t="s">
        <v>68</v>
      </c>
      <c r="E16" s="25" t="s">
        <v>52</v>
      </c>
      <c r="F16" s="54">
        <v>4</v>
      </c>
      <c r="G16" s="43"/>
      <c r="H16" s="46"/>
      <c r="I16" s="33">
        <v>8000</v>
      </c>
      <c r="J16" s="29">
        <f>I16*F16</f>
        <v>32000</v>
      </c>
      <c r="K16" s="43"/>
      <c r="L16" s="46"/>
      <c r="M16" s="46"/>
      <c r="N16" s="49"/>
      <c r="O16" s="49"/>
      <c r="P16" s="49"/>
      <c r="Q16" s="28"/>
    </row>
    <row r="17" spans="1:17" s="26" customFormat="1" ht="76.5" customHeight="1" x14ac:dyDescent="0.25">
      <c r="A17" s="43"/>
      <c r="B17" s="46"/>
      <c r="C17" s="46"/>
      <c r="D17" s="30" t="s">
        <v>69</v>
      </c>
      <c r="E17" s="25" t="s">
        <v>52</v>
      </c>
      <c r="F17" s="54">
        <v>1</v>
      </c>
      <c r="G17" s="43"/>
      <c r="H17" s="46"/>
      <c r="I17" s="33">
        <v>16000</v>
      </c>
      <c r="J17" s="29">
        <f>I17*F17</f>
        <v>16000</v>
      </c>
      <c r="K17" s="43"/>
      <c r="L17" s="46"/>
      <c r="M17" s="46"/>
      <c r="N17" s="49"/>
      <c r="O17" s="49"/>
      <c r="P17" s="49"/>
      <c r="Q17" s="28"/>
    </row>
    <row r="18" spans="1:17" s="32" customFormat="1" ht="75.75" customHeight="1" x14ac:dyDescent="0.25">
      <c r="A18" s="44"/>
      <c r="B18" s="47"/>
      <c r="C18" s="47"/>
      <c r="D18" s="30" t="s">
        <v>70</v>
      </c>
      <c r="E18" s="25" t="s">
        <v>52</v>
      </c>
      <c r="F18" s="54">
        <v>26</v>
      </c>
      <c r="G18" s="44"/>
      <c r="H18" s="47"/>
      <c r="I18" s="55">
        <v>32000</v>
      </c>
      <c r="J18" s="27">
        <f>I18*F18</f>
        <v>832000</v>
      </c>
      <c r="K18" s="44"/>
      <c r="L18" s="47"/>
      <c r="M18" s="47"/>
      <c r="N18" s="50"/>
      <c r="O18" s="50"/>
      <c r="P18" s="50"/>
    </row>
    <row r="19" spans="1:17" ht="25.5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Q19" s="31"/>
    </row>
    <row r="20" spans="1:17" ht="20.25" customHeight="1" x14ac:dyDescent="0.25">
      <c r="A20" s="40" t="s">
        <v>43</v>
      </c>
      <c r="B20" s="40"/>
      <c r="C20" s="40"/>
      <c r="D20" s="40"/>
      <c r="E20" s="40"/>
      <c r="F20" s="40"/>
      <c r="G20" s="40"/>
      <c r="H20" s="40"/>
      <c r="I20" s="24"/>
      <c r="J20" s="24"/>
      <c r="K20" s="24"/>
      <c r="L20" s="24"/>
      <c r="M20" s="23"/>
      <c r="N20" s="23"/>
    </row>
    <row r="21" spans="1:17" ht="27.75" customHeight="1" x14ac:dyDescent="0.25">
      <c r="A21" s="41" t="s">
        <v>44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</row>
    <row r="22" spans="1:17" ht="132" customHeight="1" x14ac:dyDescent="0.25">
      <c r="A22" s="41" t="s">
        <v>72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</row>
    <row r="23" spans="1:17" ht="81.75" customHeight="1" x14ac:dyDescent="0.25">
      <c r="A23" s="41" t="s">
        <v>45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</row>
    <row r="24" spans="1:17" ht="20.25" customHeight="1" x14ac:dyDescent="0.25">
      <c r="A24" s="53" t="s">
        <v>46</v>
      </c>
      <c r="B24" s="53"/>
      <c r="C24" s="53"/>
      <c r="D24" s="53"/>
      <c r="E24" s="53"/>
      <c r="F24" s="53"/>
      <c r="G24" s="53"/>
      <c r="H24" s="53"/>
      <c r="I24" s="53"/>
      <c r="J24" s="20"/>
      <c r="K24" s="21"/>
      <c r="L24" s="21"/>
    </row>
    <row r="25" spans="1:17" ht="27.75" customHeight="1" x14ac:dyDescent="0.25">
      <c r="A25" s="41" t="s">
        <v>47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</row>
    <row r="26" spans="1:17" ht="18" customHeight="1" x14ac:dyDescent="0.25"/>
    <row r="27" spans="1:17" ht="21" customHeight="1" x14ac:dyDescent="0.25">
      <c r="A27" s="52"/>
      <c r="B27" s="52"/>
      <c r="C27" s="52"/>
      <c r="D27" s="52"/>
      <c r="E27" s="52"/>
      <c r="F27" s="52"/>
      <c r="G27" s="52"/>
    </row>
    <row r="30" spans="1:17" x14ac:dyDescent="0.25">
      <c r="A30" s="51"/>
      <c r="B30" s="51"/>
      <c r="C30" s="51"/>
      <c r="D30" s="51"/>
    </row>
    <row r="31" spans="1:17" x14ac:dyDescent="0.25">
      <c r="H31" s="20"/>
    </row>
  </sheetData>
  <mergeCells count="21">
    <mergeCell ref="A30:D30"/>
    <mergeCell ref="A27:G27"/>
    <mergeCell ref="A24:I24"/>
    <mergeCell ref="A25:P25"/>
    <mergeCell ref="H5:H18"/>
    <mergeCell ref="K5:K18"/>
    <mergeCell ref="L5:L18"/>
    <mergeCell ref="M5:M18"/>
    <mergeCell ref="C5:C18"/>
    <mergeCell ref="O1:P1"/>
    <mergeCell ref="A2:P2"/>
    <mergeCell ref="A20:H20"/>
    <mergeCell ref="A21:P21"/>
    <mergeCell ref="A23:P23"/>
    <mergeCell ref="A22:P22"/>
    <mergeCell ref="A5:A18"/>
    <mergeCell ref="B5:B18"/>
    <mergeCell ref="G5:G18"/>
    <mergeCell ref="N5:N18"/>
    <mergeCell ref="O5:O18"/>
    <mergeCell ref="P5:P18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2021-12-22T09:17:35Z</dcterms:modified>
</cp:coreProperties>
</file>