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16" i="1" l="1"/>
  <c r="J15" i="1"/>
  <c r="J14" i="1"/>
  <c r="J13" i="1"/>
  <c r="J12" i="1"/>
  <c r="J11" i="1"/>
  <c r="J10" i="1"/>
  <c r="J9" i="1"/>
  <c r="J8" i="1"/>
  <c r="J7" i="1"/>
  <c r="J6" i="1"/>
  <c r="J5" i="1"/>
  <c r="J17" i="1" l="1"/>
</calcChain>
</file>

<file path=xl/sharedStrings.xml><?xml version="1.0" encoding="utf-8"?>
<sst xmlns="http://schemas.openxmlformats.org/spreadsheetml/2006/main" count="169" uniqueCount="56">
  <si>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</si>
  <si>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</si>
  <si>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</si>
  <si>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</si>
  <si>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</si>
  <si>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</si>
  <si>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</si>
  <si>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</si>
  <si>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</si>
  <si>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</si>
  <si>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</si>
  <si>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</si>
  <si>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</si>
  <si>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</si>
  <si>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</si>
  <si>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</si>
  <si>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</si>
  <si>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</si>
  <si>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</si>
  <si>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</si>
  <si>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</si>
  <si>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</si>
  <si>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</si>
  <si>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</si>
  <si>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</si>
  <si>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</si>
  <si>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</si>
  <si>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Исполнитель Астанин М.Ю. тел. 52-26-77</t>
  </si>
  <si>
    <t>Срок поставки Товара составляет 30 календарных дней с даты подписания договора, г.Петропавловск, ул. Строительная, 23</t>
  </si>
  <si>
    <t>"УТВЕРЖДАЮ"
Генеральный директор
ТОО "Петропавловские Тепловые Сети"
_____________ Калиничев А.В.
"___"________________2020г.</t>
  </si>
  <si>
    <t>кг</t>
  </si>
  <si>
    <t>согласно ГОСТ25129, цвет красно-коричневый или серый</t>
  </si>
  <si>
    <t>л</t>
  </si>
  <si>
    <t>Лот №1 - Растворитель 646</t>
  </si>
  <si>
    <t>Лот №3 - Эмаль МЛ-12 защитная</t>
  </si>
  <si>
    <t>Лот №4 - Эмаль НЦ-132 белая</t>
  </si>
  <si>
    <t>Лот №5 - Эмаль НЦ-132 бледно-зеленая</t>
  </si>
  <si>
    <t>Лот №6 - Эмаль НЦ-132 желтая</t>
  </si>
  <si>
    <t>Лот №7 - Эмаль НЦ-132 красная</t>
  </si>
  <si>
    <t>Лот №8 - Эмаль НЦ-132 светло-голубая</t>
  </si>
  <si>
    <t>Лот №9 - Эмаль НЦ-132 черная</t>
  </si>
  <si>
    <t>Лот №10 - Эмаль ПФ-115 белая</t>
  </si>
  <si>
    <t>Лот №11 - Эмаль ПФ-115 зеленая</t>
  </si>
  <si>
    <t>Лот №12 - Уайт-спирит</t>
  </si>
  <si>
    <t>Лот №13 - Грунтовка ГФ-021</t>
  </si>
  <si>
    <t>согласно ГОСТ18188-72</t>
  </si>
  <si>
    <t>согласно ГОСТ9754-76</t>
  </si>
  <si>
    <t>согласно ГОСТ6631-74</t>
  </si>
  <si>
    <t>согласно ГОСТ6465-76</t>
  </si>
  <si>
    <t>согласно ГОСТ3134-78</t>
  </si>
  <si>
    <t>Инициатор на закупку (Зам. гл. инженера по ремонтам)</t>
  </si>
  <si>
    <t>Оплата производится в течение 10-ти календарных дней с даты поставки Товара на склад Покупателя,  либо иные условия оплаты.</t>
  </si>
  <si>
    <t xml:space="preserve"> нефтяной (нефрас)</t>
  </si>
  <si>
    <t xml:space="preserve">Лот №2 - Растворитель С-2 80/120  </t>
  </si>
  <si>
    <t>10 часов 00 минут,
21 апреля 2020 г.                                 г. Петропавловск, ул. Жамбыла Жабаева, 215</t>
  </si>
  <si>
    <t>11 часов 30 минут,
21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</si>
</sst>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topLeftCell="A20" zoomScale="70" zoomScaleNormal="70" workbookViewId="0">
      <selection activeCell="M6" sqref="M6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28.42578125" style="1" customWidth="1"/>
    <col min="9" max="9" width="24.7109375" style="1" customWidth="1"/>
    <col min="10" max="10" width="22.28515625" style="1" customWidth="1"/>
    <col min="11" max="11" width="24.85546875" style="1" customWidth="1"/>
    <col min="12" max="12" width="21.42578125" style="1" customWidth="1"/>
    <col min="13" max="13" width="34.425781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1" t="s">
        <v>29</v>
      </c>
      <c r="P1" s="22"/>
    </row>
    <row r="2" spans="1:16" ht="39" customHeight="1" x14ac:dyDescent="0.25">
      <c r="A2" s="23" t="s">
        <v>15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3" customFormat="1" ht="135" customHeight="1" x14ac:dyDescent="0.25">
      <c r="A5" s="3" t="s">
        <v>25</v>
      </c>
      <c r="B5" s="26">
        <v>54</v>
      </c>
      <c r="C5" s="4">
        <v>20230047</v>
      </c>
      <c r="D5" s="15" t="s">
        <v>33</v>
      </c>
      <c r="E5" s="4" t="s">
        <v>30</v>
      </c>
      <c r="F5" s="14">
        <v>45</v>
      </c>
      <c r="G5" s="16" t="s">
        <v>45</v>
      </c>
      <c r="H5" s="12" t="s">
        <v>28</v>
      </c>
      <c r="I5" s="2">
        <v>514.29</v>
      </c>
      <c r="J5" s="8">
        <f t="shared" ref="J5:J16" si="0">I5*F5</f>
        <v>23143.05</v>
      </c>
      <c r="K5" s="7" t="s">
        <v>51</v>
      </c>
      <c r="L5" s="7" t="s">
        <v>54</v>
      </c>
      <c r="M5" s="7" t="s">
        <v>55</v>
      </c>
      <c r="N5" s="3" t="s">
        <v>26</v>
      </c>
      <c r="O5" s="3" t="s">
        <v>24</v>
      </c>
      <c r="P5" s="3" t="s">
        <v>21</v>
      </c>
    </row>
    <row r="6" spans="1:16" s="13" customFormat="1" ht="125.25" customHeight="1" x14ac:dyDescent="0.25">
      <c r="A6" s="3" t="s">
        <v>25</v>
      </c>
      <c r="B6" s="27"/>
      <c r="C6" s="4">
        <v>20230047</v>
      </c>
      <c r="D6" s="15" t="s">
        <v>53</v>
      </c>
      <c r="E6" s="4" t="s">
        <v>30</v>
      </c>
      <c r="F6" s="14">
        <v>40</v>
      </c>
      <c r="G6" s="16" t="s">
        <v>52</v>
      </c>
      <c r="H6" s="12" t="s">
        <v>28</v>
      </c>
      <c r="I6" s="2">
        <v>864.29</v>
      </c>
      <c r="J6" s="8">
        <f t="shared" si="0"/>
        <v>34571.599999999999</v>
      </c>
      <c r="K6" s="7" t="s">
        <v>51</v>
      </c>
      <c r="L6" s="7" t="s">
        <v>54</v>
      </c>
      <c r="M6" s="7" t="s">
        <v>55</v>
      </c>
      <c r="N6" s="3" t="s">
        <v>26</v>
      </c>
      <c r="O6" s="3" t="s">
        <v>24</v>
      </c>
      <c r="P6" s="3" t="s">
        <v>21</v>
      </c>
    </row>
    <row r="7" spans="1:16" s="13" customFormat="1" ht="135" customHeight="1" x14ac:dyDescent="0.25">
      <c r="A7" s="3" t="s">
        <v>25</v>
      </c>
      <c r="B7" s="27"/>
      <c r="C7" s="4">
        <v>20230047</v>
      </c>
      <c r="D7" s="15" t="s">
        <v>34</v>
      </c>
      <c r="E7" s="4" t="s">
        <v>30</v>
      </c>
      <c r="F7" s="14">
        <v>50</v>
      </c>
      <c r="G7" s="16" t="s">
        <v>46</v>
      </c>
      <c r="H7" s="12" t="s">
        <v>28</v>
      </c>
      <c r="I7" s="2">
        <v>1017.86</v>
      </c>
      <c r="J7" s="8">
        <f t="shared" si="0"/>
        <v>50893</v>
      </c>
      <c r="K7" s="7" t="s">
        <v>51</v>
      </c>
      <c r="L7" s="7" t="s">
        <v>54</v>
      </c>
      <c r="M7" s="7" t="s">
        <v>55</v>
      </c>
      <c r="N7" s="3" t="s">
        <v>26</v>
      </c>
      <c r="O7" s="3" t="s">
        <v>24</v>
      </c>
      <c r="P7" s="3" t="s">
        <v>21</v>
      </c>
    </row>
    <row r="8" spans="1:16" s="13" customFormat="1" ht="135" customHeight="1" x14ac:dyDescent="0.25">
      <c r="A8" s="3" t="s">
        <v>25</v>
      </c>
      <c r="B8" s="27"/>
      <c r="C8" s="4">
        <v>20230047</v>
      </c>
      <c r="D8" s="15" t="s">
        <v>35</v>
      </c>
      <c r="E8" s="4" t="s">
        <v>30</v>
      </c>
      <c r="F8" s="14">
        <v>20</v>
      </c>
      <c r="G8" s="16" t="s">
        <v>47</v>
      </c>
      <c r="H8" s="12" t="s">
        <v>28</v>
      </c>
      <c r="I8" s="2">
        <v>889.29</v>
      </c>
      <c r="J8" s="8">
        <f t="shared" si="0"/>
        <v>17785.8</v>
      </c>
      <c r="K8" s="7" t="s">
        <v>51</v>
      </c>
      <c r="L8" s="7" t="s">
        <v>54</v>
      </c>
      <c r="M8" s="7" t="s">
        <v>55</v>
      </c>
      <c r="N8" s="3" t="s">
        <v>26</v>
      </c>
      <c r="O8" s="3" t="s">
        <v>24</v>
      </c>
      <c r="P8" s="3" t="s">
        <v>21</v>
      </c>
    </row>
    <row r="9" spans="1:16" s="13" customFormat="1" ht="135" customHeight="1" x14ac:dyDescent="0.25">
      <c r="A9" s="3" t="s">
        <v>25</v>
      </c>
      <c r="B9" s="27"/>
      <c r="C9" s="4">
        <v>20230047</v>
      </c>
      <c r="D9" s="15" t="s">
        <v>36</v>
      </c>
      <c r="E9" s="4" t="s">
        <v>30</v>
      </c>
      <c r="F9" s="14">
        <v>45</v>
      </c>
      <c r="G9" s="16" t="s">
        <v>47</v>
      </c>
      <c r="H9" s="12" t="s">
        <v>28</v>
      </c>
      <c r="I9" s="2">
        <v>889.29</v>
      </c>
      <c r="J9" s="8">
        <f t="shared" si="0"/>
        <v>40018.049999999996</v>
      </c>
      <c r="K9" s="7" t="s">
        <v>51</v>
      </c>
      <c r="L9" s="7" t="s">
        <v>54</v>
      </c>
      <c r="M9" s="7" t="s">
        <v>55</v>
      </c>
      <c r="N9" s="3" t="s">
        <v>26</v>
      </c>
      <c r="O9" s="3" t="s">
        <v>24</v>
      </c>
      <c r="P9" s="3" t="s">
        <v>21</v>
      </c>
    </row>
    <row r="10" spans="1:16" s="13" customFormat="1" ht="135" customHeight="1" x14ac:dyDescent="0.25">
      <c r="A10" s="3" t="s">
        <v>25</v>
      </c>
      <c r="B10" s="27"/>
      <c r="C10" s="4">
        <v>20230047</v>
      </c>
      <c r="D10" s="15" t="s">
        <v>37</v>
      </c>
      <c r="E10" s="4" t="s">
        <v>30</v>
      </c>
      <c r="F10" s="14">
        <v>55</v>
      </c>
      <c r="G10" s="16" t="s">
        <v>47</v>
      </c>
      <c r="H10" s="12" t="s">
        <v>28</v>
      </c>
      <c r="I10" s="2">
        <v>889.29</v>
      </c>
      <c r="J10" s="8">
        <f t="shared" si="0"/>
        <v>48910.95</v>
      </c>
      <c r="K10" s="7" t="s">
        <v>51</v>
      </c>
      <c r="L10" s="7" t="s">
        <v>54</v>
      </c>
      <c r="M10" s="7" t="s">
        <v>55</v>
      </c>
      <c r="N10" s="3" t="s">
        <v>26</v>
      </c>
      <c r="O10" s="3" t="s">
        <v>24</v>
      </c>
      <c r="P10" s="3" t="s">
        <v>21</v>
      </c>
    </row>
    <row r="11" spans="1:16" s="13" customFormat="1" ht="135" customHeight="1" x14ac:dyDescent="0.25">
      <c r="A11" s="3" t="s">
        <v>25</v>
      </c>
      <c r="B11" s="27"/>
      <c r="C11" s="4">
        <v>20230047</v>
      </c>
      <c r="D11" s="15" t="s">
        <v>38</v>
      </c>
      <c r="E11" s="4" t="s">
        <v>30</v>
      </c>
      <c r="F11" s="14">
        <v>55</v>
      </c>
      <c r="G11" s="16" t="s">
        <v>47</v>
      </c>
      <c r="H11" s="12" t="s">
        <v>28</v>
      </c>
      <c r="I11" s="2">
        <v>889.29</v>
      </c>
      <c r="J11" s="8">
        <f t="shared" si="0"/>
        <v>48910.95</v>
      </c>
      <c r="K11" s="7" t="s">
        <v>51</v>
      </c>
      <c r="L11" s="7" t="s">
        <v>54</v>
      </c>
      <c r="M11" s="7" t="s">
        <v>55</v>
      </c>
      <c r="N11" s="3" t="s">
        <v>26</v>
      </c>
      <c r="O11" s="3" t="s">
        <v>24</v>
      </c>
      <c r="P11" s="3" t="s">
        <v>21</v>
      </c>
    </row>
    <row r="12" spans="1:16" s="13" customFormat="1" ht="135" customHeight="1" x14ac:dyDescent="0.25">
      <c r="A12" s="3" t="s">
        <v>25</v>
      </c>
      <c r="B12" s="27"/>
      <c r="C12" s="4">
        <v>20230047</v>
      </c>
      <c r="D12" s="15" t="s">
        <v>39</v>
      </c>
      <c r="E12" s="4" t="s">
        <v>30</v>
      </c>
      <c r="F12" s="14">
        <v>50</v>
      </c>
      <c r="G12" s="16" t="s">
        <v>47</v>
      </c>
      <c r="H12" s="12" t="s">
        <v>28</v>
      </c>
      <c r="I12" s="2">
        <v>878.57</v>
      </c>
      <c r="J12" s="8">
        <f t="shared" si="0"/>
        <v>43928.5</v>
      </c>
      <c r="K12" s="7" t="s">
        <v>51</v>
      </c>
      <c r="L12" s="7" t="s">
        <v>54</v>
      </c>
      <c r="M12" s="7" t="s">
        <v>55</v>
      </c>
      <c r="N12" s="3" t="s">
        <v>26</v>
      </c>
      <c r="O12" s="3" t="s">
        <v>24</v>
      </c>
      <c r="P12" s="3" t="s">
        <v>21</v>
      </c>
    </row>
    <row r="13" spans="1:16" s="13" customFormat="1" ht="135" customHeight="1" x14ac:dyDescent="0.25">
      <c r="A13" s="3" t="s">
        <v>25</v>
      </c>
      <c r="B13" s="27"/>
      <c r="C13" s="4">
        <v>20230047</v>
      </c>
      <c r="D13" s="15" t="s">
        <v>40</v>
      </c>
      <c r="E13" s="4" t="s">
        <v>30</v>
      </c>
      <c r="F13" s="14">
        <v>55</v>
      </c>
      <c r="G13" s="16" t="s">
        <v>47</v>
      </c>
      <c r="H13" s="12" t="s">
        <v>28</v>
      </c>
      <c r="I13" s="2">
        <v>878.57</v>
      </c>
      <c r="J13" s="8">
        <f t="shared" si="0"/>
        <v>48321.350000000006</v>
      </c>
      <c r="K13" s="7" t="s">
        <v>51</v>
      </c>
      <c r="L13" s="7" t="s">
        <v>54</v>
      </c>
      <c r="M13" s="7" t="s">
        <v>55</v>
      </c>
      <c r="N13" s="3" t="s">
        <v>26</v>
      </c>
      <c r="O13" s="3" t="s">
        <v>24</v>
      </c>
      <c r="P13" s="3" t="s">
        <v>21</v>
      </c>
    </row>
    <row r="14" spans="1:16" s="13" customFormat="1" ht="135" customHeight="1" x14ac:dyDescent="0.25">
      <c r="A14" s="3" t="s">
        <v>25</v>
      </c>
      <c r="B14" s="27"/>
      <c r="C14" s="4">
        <v>20230047</v>
      </c>
      <c r="D14" s="15" t="s">
        <v>41</v>
      </c>
      <c r="E14" s="4" t="s">
        <v>30</v>
      </c>
      <c r="F14" s="14">
        <v>30</v>
      </c>
      <c r="G14" s="16" t="s">
        <v>48</v>
      </c>
      <c r="H14" s="12" t="s">
        <v>28</v>
      </c>
      <c r="I14" s="2">
        <v>621.42999999999995</v>
      </c>
      <c r="J14" s="8">
        <f t="shared" si="0"/>
        <v>18642.899999999998</v>
      </c>
      <c r="K14" s="7" t="s">
        <v>51</v>
      </c>
      <c r="L14" s="7" t="s">
        <v>54</v>
      </c>
      <c r="M14" s="7" t="s">
        <v>55</v>
      </c>
      <c r="N14" s="3" t="s">
        <v>26</v>
      </c>
      <c r="O14" s="3" t="s">
        <v>24</v>
      </c>
      <c r="P14" s="3" t="s">
        <v>21</v>
      </c>
    </row>
    <row r="15" spans="1:16" s="13" customFormat="1" ht="135" customHeight="1" x14ac:dyDescent="0.25">
      <c r="A15" s="3" t="s">
        <v>25</v>
      </c>
      <c r="B15" s="27"/>
      <c r="C15" s="4">
        <v>20230047</v>
      </c>
      <c r="D15" s="15" t="s">
        <v>42</v>
      </c>
      <c r="E15" s="4" t="s">
        <v>30</v>
      </c>
      <c r="F15" s="14">
        <v>30</v>
      </c>
      <c r="G15" s="16" t="s">
        <v>48</v>
      </c>
      <c r="H15" s="12" t="s">
        <v>28</v>
      </c>
      <c r="I15" s="2">
        <v>578.57000000000005</v>
      </c>
      <c r="J15" s="8">
        <f t="shared" si="0"/>
        <v>17357.100000000002</v>
      </c>
      <c r="K15" s="7" t="s">
        <v>51</v>
      </c>
      <c r="L15" s="7" t="s">
        <v>54</v>
      </c>
      <c r="M15" s="7" t="s">
        <v>55</v>
      </c>
      <c r="N15" s="3" t="s">
        <v>26</v>
      </c>
      <c r="O15" s="3" t="s">
        <v>24</v>
      </c>
      <c r="P15" s="3" t="s">
        <v>21</v>
      </c>
    </row>
    <row r="16" spans="1:16" s="13" customFormat="1" ht="135" customHeight="1" x14ac:dyDescent="0.25">
      <c r="A16" s="3" t="s">
        <v>25</v>
      </c>
      <c r="B16" s="27"/>
      <c r="C16" s="4">
        <v>20230047</v>
      </c>
      <c r="D16" s="15" t="s">
        <v>43</v>
      </c>
      <c r="E16" s="4" t="s">
        <v>32</v>
      </c>
      <c r="F16" s="14">
        <v>30</v>
      </c>
      <c r="G16" s="16" t="s">
        <v>49</v>
      </c>
      <c r="H16" s="12" t="s">
        <v>28</v>
      </c>
      <c r="I16" s="2">
        <v>520.54</v>
      </c>
      <c r="J16" s="8">
        <f t="shared" si="0"/>
        <v>15616.199999999999</v>
      </c>
      <c r="K16" s="7" t="s">
        <v>51</v>
      </c>
      <c r="L16" s="7" t="s">
        <v>54</v>
      </c>
      <c r="M16" s="7" t="s">
        <v>55</v>
      </c>
      <c r="N16" s="3" t="s">
        <v>26</v>
      </c>
      <c r="O16" s="3" t="s">
        <v>24</v>
      </c>
      <c r="P16" s="3" t="s">
        <v>21</v>
      </c>
    </row>
    <row r="17" spans="1:16" s="11" customFormat="1" ht="135" customHeight="1" x14ac:dyDescent="0.25">
      <c r="A17" s="3" t="s">
        <v>25</v>
      </c>
      <c r="B17" s="28"/>
      <c r="C17" s="4">
        <v>20230047</v>
      </c>
      <c r="D17" s="15" t="s">
        <v>44</v>
      </c>
      <c r="E17" s="4" t="s">
        <v>30</v>
      </c>
      <c r="F17" s="14">
        <v>2690</v>
      </c>
      <c r="G17" s="15" t="s">
        <v>31</v>
      </c>
      <c r="H17" s="12" t="s">
        <v>28</v>
      </c>
      <c r="I17" s="2">
        <v>492.86</v>
      </c>
      <c r="J17" s="8">
        <f t="shared" ref="J17" si="1">I17*F17</f>
        <v>1325793.4000000001</v>
      </c>
      <c r="K17" s="7" t="s">
        <v>51</v>
      </c>
      <c r="L17" s="7" t="s">
        <v>54</v>
      </c>
      <c r="M17" s="7" t="s">
        <v>55</v>
      </c>
      <c r="N17" s="3" t="s">
        <v>26</v>
      </c>
      <c r="O17" s="3" t="s">
        <v>24</v>
      </c>
      <c r="P17" s="3" t="s">
        <v>21</v>
      </c>
    </row>
    <row r="18" spans="1:16" ht="20.25" customHeight="1" x14ac:dyDescent="0.25">
      <c r="A18" s="25" t="s">
        <v>7</v>
      </c>
      <c r="B18" s="25"/>
      <c r="C18" s="25"/>
      <c r="D18" s="25"/>
      <c r="E18" s="25"/>
      <c r="F18" s="25"/>
      <c r="G18" s="25"/>
      <c r="H18" s="25"/>
      <c r="I18" s="5"/>
      <c r="J18" s="5"/>
      <c r="K18" s="5"/>
      <c r="L18" s="5"/>
    </row>
    <row r="19" spans="1:16" ht="27.75" customHeight="1" x14ac:dyDescent="0.25">
      <c r="A19" s="20" t="s">
        <v>8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1:16" ht="132" customHeight="1" x14ac:dyDescent="0.25">
      <c r="A20" s="20" t="s">
        <v>16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ht="81.75" customHeight="1" x14ac:dyDescent="0.25">
      <c r="A21" s="20" t="s">
        <v>9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6" ht="20.25" customHeight="1" x14ac:dyDescent="0.25">
      <c r="A22" s="19" t="s">
        <v>10</v>
      </c>
      <c r="B22" s="19"/>
      <c r="C22" s="19"/>
      <c r="D22" s="19"/>
      <c r="E22" s="19"/>
      <c r="F22" s="19"/>
      <c r="G22" s="19"/>
      <c r="H22" s="19"/>
      <c r="I22" s="19"/>
      <c r="J22" s="5"/>
      <c r="K22" s="6"/>
      <c r="L22" s="6"/>
    </row>
    <row r="23" spans="1:16" ht="24.75" customHeight="1" x14ac:dyDescent="0.25">
      <c r="A23" s="20" t="s">
        <v>11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 ht="15" customHeight="1" x14ac:dyDescent="0.25"/>
    <row r="25" spans="1:16" x14ac:dyDescent="0.25">
      <c r="A25" s="17" t="s">
        <v>50</v>
      </c>
      <c r="B25" s="17"/>
      <c r="C25" s="17"/>
      <c r="D25" s="17"/>
      <c r="E25" s="17"/>
      <c r="F25" s="17"/>
      <c r="H25" s="5"/>
    </row>
    <row r="26" spans="1:16" ht="7.5" customHeight="1" x14ac:dyDescent="0.25">
      <c r="A26" s="10"/>
      <c r="B26" s="10"/>
      <c r="C26" s="10"/>
      <c r="D26" s="10"/>
      <c r="E26" s="10"/>
      <c r="F26" s="10"/>
    </row>
    <row r="27" spans="1:16" x14ac:dyDescent="0.25">
      <c r="A27" s="10"/>
      <c r="B27" s="10"/>
      <c r="C27" s="10"/>
      <c r="D27" s="10"/>
      <c r="E27" s="10"/>
      <c r="F27" s="10"/>
    </row>
    <row r="28" spans="1:16" x14ac:dyDescent="0.25">
      <c r="A28" s="18" t="s">
        <v>27</v>
      </c>
      <c r="B28" s="18"/>
      <c r="C28" s="18"/>
      <c r="D28" s="10"/>
      <c r="E28" s="10"/>
      <c r="F28" s="10"/>
    </row>
  </sheetData>
  <mergeCells count="11">
    <mergeCell ref="A25:F25"/>
    <mergeCell ref="A28:C28"/>
    <mergeCell ref="A22:I22"/>
    <mergeCell ref="A23:P23"/>
    <mergeCell ref="O1:P1"/>
    <mergeCell ref="A2:P2"/>
    <mergeCell ref="A18:H18"/>
    <mergeCell ref="A19:P19"/>
    <mergeCell ref="A21:P21"/>
    <mergeCell ref="A20:P20"/>
    <mergeCell ref="B5:B17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2020-04-13T06:39:47Z</dcterms:modified>
</cp:coreProperties>
</file>