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26" i="1" l="1"/>
  <c r="J22" i="1" l="1"/>
  <c r="J23" i="1"/>
  <c r="J24" i="1"/>
  <c r="J25" i="1"/>
  <c r="J21" i="1" l="1"/>
  <c r="J20" i="1"/>
  <c r="J19" i="1"/>
  <c r="J10" i="1" l="1"/>
  <c r="J11" i="1"/>
  <c r="J12" i="1"/>
  <c r="J13" i="1"/>
  <c r="J14" i="1"/>
  <c r="J15" i="1"/>
  <c r="J16" i="1"/>
  <c r="J17" i="1"/>
  <c r="J18" i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<sst xmlns="http://schemas.openxmlformats.org/spreadsheetml/2006/main" count="269" uniqueCount="80">
  <si>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</si>
  <si>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</si>
  <si>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</si>
  <si>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</si>
  <si>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</si>
  <si>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</si>
  <si>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</si>
  <si>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</si>
  <si>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</si>
  <si>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</si>
  <si>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</si>
  <si>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</si>
  <si>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</si>
  <si>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</si>
  <si>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</si>
  <si>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</si>
  <si>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</si>
  <si>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</si>
  <si>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</si>
  <si>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</si>
  <si>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</si>
  <si>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</si>
  <si>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</si>
  <si>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</si>
  <si>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</si>
  <si>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</si>
  <si>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</si>
  <si>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</si>
  <si>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</si>
  <si>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</si>
  <si>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 xml:space="preserve">Лот №1-
Лампа бактерицидная HNS 15W G13 OFR спец. OSRAM 4008321398826 </t>
  </si>
  <si>
    <t>шт</t>
  </si>
  <si>
    <t xml:space="preserve">Лампа бактерицидная HNS 15W G13 OFR спец. OSRAM 4008321398826 </t>
  </si>
  <si>
    <t>100% по факту поставки или иные условия оплаты.</t>
  </si>
  <si>
    <t>Поставка должна быть осуществлена  г.Петропавловск,ул.Я.Гашека,28 в течение 90 календарных дней.</t>
  </si>
  <si>
    <t xml:space="preserve">Лот №2-
РН 110-8  52ммх26мм </t>
  </si>
  <si>
    <t>РН 110-8  52ммх26мм</t>
  </si>
  <si>
    <t xml:space="preserve">Лот №3-
РНЦ-110-8 В15/18 </t>
  </si>
  <si>
    <t xml:space="preserve">РНЦ-110-8 В15/18 </t>
  </si>
  <si>
    <t xml:space="preserve">Лот №4-
Лампа СКЛ 14А-Ж-2-220 Каскад-Электро 00000041 </t>
  </si>
  <si>
    <t xml:space="preserve">Лампа СКЛ 14А-Ж-2-220 Каскад-Электро 00000041 </t>
  </si>
  <si>
    <t xml:space="preserve">Лот №5-
Лампа Ц 220-230 10 B15d </t>
  </si>
  <si>
    <t xml:space="preserve">Лампа Ц 220-230 10 B15d </t>
  </si>
  <si>
    <t>Лот №6-
Ц 220-230-25-1 (Е27)</t>
  </si>
  <si>
    <t>Ц 220-230-25-1 (Е27)</t>
  </si>
  <si>
    <t>Лот №7-
Светильник головной аккумуляторный с герметичной батареей СГГ Исп.02.О5М (светодиод Li-Pol 3,3 А/ч)</t>
  </si>
  <si>
    <t>Светильник головной аккумуляторный с герметичной батареей СГГ Исп.02.О5М (светодиод Li-Pol 3,3 А/ч)</t>
  </si>
  <si>
    <t xml:space="preserve">Лот №8-
Фонарь налобный аккумуляторный LED 5363 (220В 9LED 2 режима; черн.)  500мА.ч </t>
  </si>
  <si>
    <t xml:space="preserve">Фонарь налобный аккумуляторный LED 5363 (220В 9LED 2 режима; черн.)  500мА.ч </t>
  </si>
  <si>
    <t xml:space="preserve">Лот №9-
Фонарь  ФЖС светодиод. железнодорожника </t>
  </si>
  <si>
    <t xml:space="preserve">Фонарь  ФЖС светодиод. железнодорожника </t>
  </si>
  <si>
    <t xml:space="preserve">Лот №10-
Фонарь Экотон 17 с зарядным устройством </t>
  </si>
  <si>
    <t xml:space="preserve">Фонарь Экотон 17 с зарядным устройством </t>
  </si>
  <si>
    <t>Лот №11-
Светильник светодиодный GSA32-01-C-01 32Вт 5000К IP40 универс. крепление Новый Свет 140009</t>
  </si>
  <si>
    <t>Светильник светодиодный GSA32-01-C-01 32Вт 5000К IP40 универс. крепление Новый Свет 140009</t>
  </si>
  <si>
    <t>Лот №12-
Светильник Ритм ССОП 11-28,35Вт,IP65</t>
  </si>
  <si>
    <t>Светильник Ритм ССОП 11-28,35Вт,IP65</t>
  </si>
  <si>
    <t xml:space="preserve">Лот №13-
Светильник уличный TL-STREET 80 Plus 5К W Технологии света УТ000007892 </t>
  </si>
  <si>
    <t xml:space="preserve">Светильник уличный TL-STREET 80 Plus 5К W Технологии света УТ000007892 </t>
  </si>
  <si>
    <t xml:space="preserve">Лот №14-
ЛАМПА СКЛ-2,Г-БП-2-220-УХЛ2.1-Б </t>
  </si>
  <si>
    <t>ЛАМПА СКЛ-2,Г-БП-2-220-УХЛ2.1-Б</t>
  </si>
  <si>
    <t xml:space="preserve">Лот №15-
ЛАМПА СКЛ-2-Б-ЖП-3-220 В15d </t>
  </si>
  <si>
    <t>ЛАМПА СКЛ-2-Б-ЖП-3-220 В15d</t>
  </si>
  <si>
    <t xml:space="preserve">Лампа люминесцентная компакт. SPC 45Вт E27 спиральная 4000К Т3 КОСМОС LKsmT3SPC45wE2742 </t>
  </si>
  <si>
    <t xml:space="preserve">Лампа люминесцентная компакт. SPC 105Вт E27 спиральная 4000К КОСМОС LKsmT5SPC105WE2742_m </t>
  </si>
  <si>
    <t xml:space="preserve">Лампа люминесцентная компакт. SPC 30Вт E27 спиральная 4200К КОСМОС LKsmSPC30wE2742 </t>
  </si>
  <si>
    <r>
      <t>Лампа люминесцентная TL-D 18W/33-640 18Вт T8 4100К G13 PHILIPS 928048003351 / 872790081576400</t>
    </r>
    <r>
      <rPr>
        <sz val="14"/>
        <color rgb="FFFF0000"/>
        <rFont val="Times New Roman"/>
        <family val="1"/>
        <charset val="204"/>
      </rPr>
      <t xml:space="preserve">   </t>
    </r>
  </si>
  <si>
    <t xml:space="preserve">Лот №16-
Лампа люминесцентная компакт. SPC 45Вт E27 спиральная 4000К Т3 КОСМОС LKsmT3SPC45wE2742 </t>
  </si>
  <si>
    <t xml:space="preserve">Лампа люминесцентная компакт. SPC 20Вт E27 спиральная 4000К Т3 КОСМОС LKsmSPC20wE2742 </t>
  </si>
  <si>
    <t>Лампа люминесцентная TUV TL-D 30Вт T8 G13 PHILIPS 928039504005 / 871150072620940</t>
  </si>
  <si>
    <t xml:space="preserve">Лампа газоразрядная ртутная ДРЛ 250 E40 (20) МЕГАВАТТ 03014 </t>
  </si>
  <si>
    <t xml:space="preserve">Лот №17-
Лампа люминесцентная компакт. SPC 105Вт E27 спиральная 4000К КОСМОС LKsmT5SPC105WE2742_m  </t>
  </si>
  <si>
    <t xml:space="preserve">Лот №18-
Лампа люминесцентная компакт. SPC 30Вт E27 спиральная 4200К КОСМОС LKsmSPC30wE2742 </t>
  </si>
  <si>
    <t xml:space="preserve">Лот №19-
Лампа люминесцентная TL-D 18W/33-640 18Вт T8 4100К G13 PHILIPS 928048003351 / 872790081576400   </t>
  </si>
  <si>
    <t xml:space="preserve">Лот №20-
Лампа люминесцентная компакт. SPC 20Вт E27 спиральная 4000К Т3 КОСМОС LKsmSPC20wE2742    </t>
  </si>
  <si>
    <t xml:space="preserve">Лот №21-
Лампа люминесцентная TUV TL-D 30Вт T8 G13 PHILIPS 928039504005 / 871150072620940  </t>
  </si>
  <si>
    <t xml:space="preserve">Лот №22-
Лампа газоразрядная ртутная ДРЛ 250 E40 (20) МЕГАВАТТ 03014 </t>
  </si>
  <si>
    <t>10 часов 00 минут,
24 апреля 2020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</si>
  <si>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150000, 
e-mail: info@sevkazenergo.kz</t>
  </si>
  <si>
    <t>12 часов 00 минут,
24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</si>
</sst>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8" zoomScale="70" zoomScaleNormal="70" workbookViewId="0">
      <selection activeCell="B5" sqref="B5:B26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5" t="s">
        <v>25</v>
      </c>
      <c r="P1" s="26"/>
    </row>
    <row r="2" spans="1:16" ht="39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0">
        <v>132</v>
      </c>
      <c r="C5" s="3">
        <v>20210247</v>
      </c>
      <c r="D5" s="3" t="s">
        <v>30</v>
      </c>
      <c r="E5" s="4" t="s">
        <v>31</v>
      </c>
      <c r="F5" s="4">
        <v>2</v>
      </c>
      <c r="G5" s="4" t="s">
        <v>32</v>
      </c>
      <c r="H5" s="3" t="s">
        <v>34</v>
      </c>
      <c r="I5" s="20">
        <v>2040</v>
      </c>
      <c r="J5" s="10">
        <f>I5*F5</f>
        <v>4080</v>
      </c>
      <c r="K5" s="4" t="s">
        <v>33</v>
      </c>
      <c r="L5" s="3" t="s">
        <v>77</v>
      </c>
      <c r="M5" s="3" t="s">
        <v>79</v>
      </c>
      <c r="N5" s="11" t="s">
        <v>78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31"/>
      <c r="C6" s="3">
        <v>20210247</v>
      </c>
      <c r="D6" s="3" t="s">
        <v>35</v>
      </c>
      <c r="E6" s="4" t="s">
        <v>31</v>
      </c>
      <c r="F6" s="4">
        <v>230</v>
      </c>
      <c r="G6" s="4" t="s">
        <v>36</v>
      </c>
      <c r="H6" s="3" t="s">
        <v>34</v>
      </c>
      <c r="I6" s="20">
        <v>390</v>
      </c>
      <c r="J6" s="10">
        <f>I6*F6</f>
        <v>89700</v>
      </c>
      <c r="K6" s="4" t="s">
        <v>33</v>
      </c>
      <c r="L6" s="3" t="s">
        <v>77</v>
      </c>
      <c r="M6" s="3" t="s">
        <v>79</v>
      </c>
      <c r="N6" s="11" t="s">
        <v>78</v>
      </c>
      <c r="O6" s="3" t="s">
        <v>27</v>
      </c>
      <c r="P6" s="3" t="s">
        <v>13</v>
      </c>
    </row>
    <row r="7" spans="1:16" s="9" customFormat="1" ht="201.75" customHeight="1" x14ac:dyDescent="0.25">
      <c r="A7" s="3" t="s">
        <v>28</v>
      </c>
      <c r="B7" s="31"/>
      <c r="C7" s="3">
        <v>20210247</v>
      </c>
      <c r="D7" s="3" t="s">
        <v>37</v>
      </c>
      <c r="E7" s="4" t="s">
        <v>31</v>
      </c>
      <c r="F7" s="4">
        <v>200</v>
      </c>
      <c r="G7" s="4" t="s">
        <v>38</v>
      </c>
      <c r="H7" s="3" t="s">
        <v>34</v>
      </c>
      <c r="I7" s="20">
        <v>390</v>
      </c>
      <c r="J7" s="10">
        <f>I7*F7</f>
        <v>78000</v>
      </c>
      <c r="K7" s="4" t="s">
        <v>33</v>
      </c>
      <c r="L7" s="3" t="s">
        <v>77</v>
      </c>
      <c r="M7" s="3" t="s">
        <v>79</v>
      </c>
      <c r="N7" s="11" t="s">
        <v>78</v>
      </c>
      <c r="O7" s="3" t="s">
        <v>27</v>
      </c>
      <c r="P7" s="3" t="s">
        <v>13</v>
      </c>
    </row>
    <row r="8" spans="1:16" s="9" customFormat="1" ht="201.75" customHeight="1" x14ac:dyDescent="0.25">
      <c r="A8" s="3" t="s">
        <v>28</v>
      </c>
      <c r="B8" s="31"/>
      <c r="C8" s="3">
        <v>20210247</v>
      </c>
      <c r="D8" s="3" t="s">
        <v>39</v>
      </c>
      <c r="E8" s="4" t="s">
        <v>31</v>
      </c>
      <c r="F8" s="4">
        <v>20</v>
      </c>
      <c r="G8" s="4" t="s">
        <v>40</v>
      </c>
      <c r="H8" s="3" t="s">
        <v>34</v>
      </c>
      <c r="I8" s="20">
        <v>610</v>
      </c>
      <c r="J8" s="10">
        <f>I8*F8</f>
        <v>12200</v>
      </c>
      <c r="K8" s="4" t="s">
        <v>33</v>
      </c>
      <c r="L8" s="3" t="s">
        <v>77</v>
      </c>
      <c r="M8" s="3" t="s">
        <v>79</v>
      </c>
      <c r="N8" s="11" t="s">
        <v>78</v>
      </c>
      <c r="O8" s="3" t="s">
        <v>27</v>
      </c>
      <c r="P8" s="3" t="s">
        <v>13</v>
      </c>
    </row>
    <row r="9" spans="1:16" s="12" customFormat="1" ht="201.75" customHeight="1" x14ac:dyDescent="0.25">
      <c r="A9" s="3" t="s">
        <v>28</v>
      </c>
      <c r="B9" s="31"/>
      <c r="C9" s="3">
        <v>20210247</v>
      </c>
      <c r="D9" s="3" t="s">
        <v>41</v>
      </c>
      <c r="E9" s="4" t="s">
        <v>31</v>
      </c>
      <c r="F9" s="4">
        <v>400</v>
      </c>
      <c r="G9" s="4" t="s">
        <v>42</v>
      </c>
      <c r="H9" s="3" t="s">
        <v>34</v>
      </c>
      <c r="I9" s="20">
        <v>530</v>
      </c>
      <c r="J9" s="10">
        <f>I9*F9</f>
        <v>212000</v>
      </c>
      <c r="K9" s="4" t="s">
        <v>33</v>
      </c>
      <c r="L9" s="3" t="s">
        <v>77</v>
      </c>
      <c r="M9" s="3" t="s">
        <v>79</v>
      </c>
      <c r="N9" s="11" t="s">
        <v>78</v>
      </c>
      <c r="O9" s="3" t="s">
        <v>27</v>
      </c>
      <c r="P9" s="3" t="s">
        <v>13</v>
      </c>
    </row>
    <row r="10" spans="1:16" s="12" customFormat="1" ht="186" customHeight="1" x14ac:dyDescent="0.25">
      <c r="A10" s="3" t="s">
        <v>28</v>
      </c>
      <c r="B10" s="31"/>
      <c r="C10" s="3">
        <v>20210247</v>
      </c>
      <c r="D10" s="3" t="s">
        <v>43</v>
      </c>
      <c r="E10" s="4" t="s">
        <v>31</v>
      </c>
      <c r="F10" s="4">
        <v>200</v>
      </c>
      <c r="G10" s="4" t="s">
        <v>44</v>
      </c>
      <c r="H10" s="3" t="s">
        <v>34</v>
      </c>
      <c r="I10" s="20">
        <v>530</v>
      </c>
      <c r="J10" s="10">
        <f t="shared" ref="J10:J26" si="0">I10*F10</f>
        <v>106000</v>
      </c>
      <c r="K10" s="4" t="s">
        <v>33</v>
      </c>
      <c r="L10" s="3" t="s">
        <v>77</v>
      </c>
      <c r="M10" s="3" t="s">
        <v>79</v>
      </c>
      <c r="N10" s="11" t="s">
        <v>78</v>
      </c>
      <c r="O10" s="3" t="s">
        <v>27</v>
      </c>
      <c r="P10" s="3" t="s">
        <v>13</v>
      </c>
    </row>
    <row r="11" spans="1:16" s="12" customFormat="1" ht="201.75" customHeight="1" x14ac:dyDescent="0.25">
      <c r="A11" s="3" t="s">
        <v>28</v>
      </c>
      <c r="B11" s="31"/>
      <c r="C11" s="3">
        <v>20210247</v>
      </c>
      <c r="D11" s="3" t="s">
        <v>45</v>
      </c>
      <c r="E11" s="4" t="s">
        <v>31</v>
      </c>
      <c r="F11" s="4">
        <v>20</v>
      </c>
      <c r="G11" s="4" t="s">
        <v>46</v>
      </c>
      <c r="H11" s="3" t="s">
        <v>34</v>
      </c>
      <c r="I11" s="20">
        <v>28200</v>
      </c>
      <c r="J11" s="10">
        <f t="shared" si="0"/>
        <v>564000</v>
      </c>
      <c r="K11" s="4" t="s">
        <v>33</v>
      </c>
      <c r="L11" s="3" t="s">
        <v>77</v>
      </c>
      <c r="M11" s="3" t="s">
        <v>79</v>
      </c>
      <c r="N11" s="11" t="s">
        <v>78</v>
      </c>
      <c r="O11" s="3" t="s">
        <v>27</v>
      </c>
      <c r="P11" s="3" t="s">
        <v>13</v>
      </c>
    </row>
    <row r="12" spans="1:16" s="12" customFormat="1" ht="201.75" customHeight="1" x14ac:dyDescent="0.25">
      <c r="A12" s="3" t="s">
        <v>28</v>
      </c>
      <c r="B12" s="31"/>
      <c r="C12" s="3">
        <v>20210247</v>
      </c>
      <c r="D12" s="3" t="s">
        <v>47</v>
      </c>
      <c r="E12" s="4" t="s">
        <v>31</v>
      </c>
      <c r="F12" s="4">
        <v>18</v>
      </c>
      <c r="G12" s="4" t="s">
        <v>48</v>
      </c>
      <c r="H12" s="3" t="s">
        <v>34</v>
      </c>
      <c r="I12" s="20">
        <v>3200</v>
      </c>
      <c r="J12" s="10">
        <f t="shared" si="0"/>
        <v>57600</v>
      </c>
      <c r="K12" s="4" t="s">
        <v>33</v>
      </c>
      <c r="L12" s="3" t="s">
        <v>77</v>
      </c>
      <c r="M12" s="3" t="s">
        <v>79</v>
      </c>
      <c r="N12" s="11" t="s">
        <v>78</v>
      </c>
      <c r="O12" s="3" t="s">
        <v>27</v>
      </c>
      <c r="P12" s="3" t="s">
        <v>13</v>
      </c>
    </row>
    <row r="13" spans="1:16" s="12" customFormat="1" ht="182.25" customHeight="1" x14ac:dyDescent="0.25">
      <c r="A13" s="3" t="s">
        <v>28</v>
      </c>
      <c r="B13" s="31"/>
      <c r="C13" s="3">
        <v>20210247</v>
      </c>
      <c r="D13" s="3" t="s">
        <v>49</v>
      </c>
      <c r="E13" s="4" t="s">
        <v>31</v>
      </c>
      <c r="F13" s="4">
        <v>17</v>
      </c>
      <c r="G13" s="4" t="s">
        <v>50</v>
      </c>
      <c r="H13" s="3" t="s">
        <v>34</v>
      </c>
      <c r="I13" s="20">
        <v>24640</v>
      </c>
      <c r="J13" s="10">
        <f t="shared" si="0"/>
        <v>418880</v>
      </c>
      <c r="K13" s="4" t="s">
        <v>33</v>
      </c>
      <c r="L13" s="3" t="s">
        <v>77</v>
      </c>
      <c r="M13" s="3" t="s">
        <v>79</v>
      </c>
      <c r="N13" s="11" t="s">
        <v>78</v>
      </c>
      <c r="O13" s="3" t="s">
        <v>27</v>
      </c>
      <c r="P13" s="3" t="s">
        <v>13</v>
      </c>
    </row>
    <row r="14" spans="1:16" s="12" customFormat="1" ht="201.75" customHeight="1" x14ac:dyDescent="0.25">
      <c r="A14" s="3" t="s">
        <v>28</v>
      </c>
      <c r="B14" s="31"/>
      <c r="C14" s="3">
        <v>20210247</v>
      </c>
      <c r="D14" s="3" t="s">
        <v>51</v>
      </c>
      <c r="E14" s="4" t="s">
        <v>31</v>
      </c>
      <c r="F14" s="4">
        <v>46</v>
      </c>
      <c r="G14" s="4" t="s">
        <v>52</v>
      </c>
      <c r="H14" s="3" t="s">
        <v>34</v>
      </c>
      <c r="I14" s="20">
        <v>18000</v>
      </c>
      <c r="J14" s="10">
        <f t="shared" si="0"/>
        <v>828000</v>
      </c>
      <c r="K14" s="4" t="s">
        <v>33</v>
      </c>
      <c r="L14" s="3" t="s">
        <v>77</v>
      </c>
      <c r="M14" s="3" t="s">
        <v>79</v>
      </c>
      <c r="N14" s="11" t="s">
        <v>78</v>
      </c>
      <c r="O14" s="3" t="s">
        <v>27</v>
      </c>
      <c r="P14" s="3" t="s">
        <v>13</v>
      </c>
    </row>
    <row r="15" spans="1:16" s="12" customFormat="1" ht="201.75" customHeight="1" x14ac:dyDescent="0.25">
      <c r="A15" s="3" t="s">
        <v>28</v>
      </c>
      <c r="B15" s="31"/>
      <c r="C15" s="3">
        <v>20210247</v>
      </c>
      <c r="D15" s="3" t="s">
        <v>53</v>
      </c>
      <c r="E15" s="4" t="s">
        <v>31</v>
      </c>
      <c r="F15" s="4">
        <v>52</v>
      </c>
      <c r="G15" s="4" t="s">
        <v>54</v>
      </c>
      <c r="H15" s="3" t="s">
        <v>34</v>
      </c>
      <c r="I15" s="20">
        <v>10960</v>
      </c>
      <c r="J15" s="10">
        <f t="shared" si="0"/>
        <v>569920</v>
      </c>
      <c r="K15" s="4" t="s">
        <v>33</v>
      </c>
      <c r="L15" s="3" t="s">
        <v>77</v>
      </c>
      <c r="M15" s="3" t="s">
        <v>79</v>
      </c>
      <c r="N15" s="11" t="s">
        <v>78</v>
      </c>
      <c r="O15" s="3" t="s">
        <v>27</v>
      </c>
      <c r="P15" s="3" t="s">
        <v>13</v>
      </c>
    </row>
    <row r="16" spans="1:16" s="12" customFormat="1" ht="189.75" customHeight="1" x14ac:dyDescent="0.25">
      <c r="A16" s="3" t="s">
        <v>28</v>
      </c>
      <c r="B16" s="31"/>
      <c r="C16" s="3">
        <v>20210247</v>
      </c>
      <c r="D16" s="3" t="s">
        <v>55</v>
      </c>
      <c r="E16" s="4" t="s">
        <v>31</v>
      </c>
      <c r="F16" s="4">
        <v>10</v>
      </c>
      <c r="G16" s="4" t="s">
        <v>56</v>
      </c>
      <c r="H16" s="3" t="s">
        <v>34</v>
      </c>
      <c r="I16" s="20">
        <v>56400</v>
      </c>
      <c r="J16" s="10">
        <f t="shared" si="0"/>
        <v>564000</v>
      </c>
      <c r="K16" s="4" t="s">
        <v>33</v>
      </c>
      <c r="L16" s="3" t="s">
        <v>77</v>
      </c>
      <c r="M16" s="3" t="s">
        <v>79</v>
      </c>
      <c r="N16" s="11" t="s">
        <v>78</v>
      </c>
      <c r="O16" s="3" t="s">
        <v>27</v>
      </c>
      <c r="P16" s="3" t="s">
        <v>13</v>
      </c>
    </row>
    <row r="17" spans="1:16" s="12" customFormat="1" ht="201.75" customHeight="1" x14ac:dyDescent="0.25">
      <c r="A17" s="3" t="s">
        <v>28</v>
      </c>
      <c r="B17" s="31"/>
      <c r="C17" s="3">
        <v>20210247</v>
      </c>
      <c r="D17" s="3" t="s">
        <v>57</v>
      </c>
      <c r="E17" s="4" t="s">
        <v>31</v>
      </c>
      <c r="F17" s="4">
        <v>30</v>
      </c>
      <c r="G17" s="4" t="s">
        <v>58</v>
      </c>
      <c r="H17" s="3" t="s">
        <v>34</v>
      </c>
      <c r="I17" s="20">
        <v>56400</v>
      </c>
      <c r="J17" s="10">
        <f t="shared" si="0"/>
        <v>1692000</v>
      </c>
      <c r="K17" s="4" t="s">
        <v>33</v>
      </c>
      <c r="L17" s="3" t="s">
        <v>77</v>
      </c>
      <c r="M17" s="3" t="s">
        <v>79</v>
      </c>
      <c r="N17" s="11" t="s">
        <v>78</v>
      </c>
      <c r="O17" s="3" t="s">
        <v>27</v>
      </c>
      <c r="P17" s="3" t="s">
        <v>13</v>
      </c>
    </row>
    <row r="18" spans="1:16" s="12" customFormat="1" ht="201.75" customHeight="1" x14ac:dyDescent="0.25">
      <c r="A18" s="3" t="s">
        <v>28</v>
      </c>
      <c r="B18" s="31"/>
      <c r="C18" s="3">
        <v>20210247</v>
      </c>
      <c r="D18" s="3" t="s">
        <v>59</v>
      </c>
      <c r="E18" s="4" t="s">
        <v>31</v>
      </c>
      <c r="F18" s="4">
        <v>20</v>
      </c>
      <c r="G18" s="4" t="s">
        <v>60</v>
      </c>
      <c r="H18" s="3" t="s">
        <v>34</v>
      </c>
      <c r="I18" s="20">
        <v>1500</v>
      </c>
      <c r="J18" s="10">
        <f t="shared" si="0"/>
        <v>30000</v>
      </c>
      <c r="K18" s="4" t="s">
        <v>33</v>
      </c>
      <c r="L18" s="3" t="s">
        <v>77</v>
      </c>
      <c r="M18" s="3" t="s">
        <v>79</v>
      </c>
      <c r="N18" s="11" t="s">
        <v>78</v>
      </c>
      <c r="O18" s="3" t="s">
        <v>27</v>
      </c>
      <c r="P18" s="3" t="s">
        <v>13</v>
      </c>
    </row>
    <row r="19" spans="1:16" s="12" customFormat="1" ht="176.25" customHeight="1" x14ac:dyDescent="0.25">
      <c r="A19" s="3" t="s">
        <v>28</v>
      </c>
      <c r="B19" s="31"/>
      <c r="C19" s="3">
        <v>20210247</v>
      </c>
      <c r="D19" s="3" t="s">
        <v>61</v>
      </c>
      <c r="E19" s="4" t="s">
        <v>31</v>
      </c>
      <c r="F19" s="4">
        <v>200</v>
      </c>
      <c r="G19" s="4" t="s">
        <v>62</v>
      </c>
      <c r="H19" s="3" t="s">
        <v>34</v>
      </c>
      <c r="I19" s="20">
        <v>1500</v>
      </c>
      <c r="J19" s="10">
        <f t="shared" si="0"/>
        <v>300000</v>
      </c>
      <c r="K19" s="4" t="s">
        <v>33</v>
      </c>
      <c r="L19" s="3" t="s">
        <v>77</v>
      </c>
      <c r="M19" s="3" t="s">
        <v>79</v>
      </c>
      <c r="N19" s="11" t="s">
        <v>78</v>
      </c>
      <c r="O19" s="3" t="s">
        <v>27</v>
      </c>
      <c r="P19" s="3" t="s">
        <v>13</v>
      </c>
    </row>
    <row r="20" spans="1:16" s="13" customFormat="1" ht="181.5" customHeight="1" x14ac:dyDescent="0.25">
      <c r="A20" s="3" t="s">
        <v>28</v>
      </c>
      <c r="B20" s="31"/>
      <c r="C20" s="3">
        <v>20210247</v>
      </c>
      <c r="D20" s="3" t="s">
        <v>67</v>
      </c>
      <c r="E20" s="4" t="s">
        <v>31</v>
      </c>
      <c r="F20" s="16">
        <v>148</v>
      </c>
      <c r="G20" s="3" t="s">
        <v>63</v>
      </c>
      <c r="H20" s="3" t="s">
        <v>34</v>
      </c>
      <c r="I20" s="20">
        <v>1530</v>
      </c>
      <c r="J20" s="17">
        <f t="shared" si="0"/>
        <v>226440</v>
      </c>
      <c r="K20" s="4" t="s">
        <v>33</v>
      </c>
      <c r="L20" s="3" t="s">
        <v>77</v>
      </c>
      <c r="M20" s="3" t="s">
        <v>79</v>
      </c>
      <c r="N20" s="11" t="s">
        <v>78</v>
      </c>
      <c r="O20" s="3" t="s">
        <v>27</v>
      </c>
      <c r="P20" s="3" t="s">
        <v>13</v>
      </c>
    </row>
    <row r="21" spans="1:16" s="13" customFormat="1" ht="201.75" customHeight="1" x14ac:dyDescent="0.25">
      <c r="A21" s="3" t="s">
        <v>28</v>
      </c>
      <c r="B21" s="31"/>
      <c r="C21" s="3">
        <v>20210247</v>
      </c>
      <c r="D21" s="3" t="s">
        <v>71</v>
      </c>
      <c r="E21" s="4" t="s">
        <v>31</v>
      </c>
      <c r="F21" s="16">
        <v>30</v>
      </c>
      <c r="G21" s="18" t="s">
        <v>64</v>
      </c>
      <c r="H21" s="19" t="s">
        <v>34</v>
      </c>
      <c r="I21" s="20">
        <v>4400</v>
      </c>
      <c r="J21" s="17">
        <f t="shared" si="0"/>
        <v>132000</v>
      </c>
      <c r="K21" s="4" t="s">
        <v>33</v>
      </c>
      <c r="L21" s="3" t="s">
        <v>77</v>
      </c>
      <c r="M21" s="3" t="s">
        <v>79</v>
      </c>
      <c r="N21" s="11" t="s">
        <v>78</v>
      </c>
      <c r="O21" s="3" t="s">
        <v>27</v>
      </c>
      <c r="P21" s="3" t="s">
        <v>13</v>
      </c>
    </row>
    <row r="22" spans="1:16" s="14" customFormat="1" ht="182.25" customHeight="1" x14ac:dyDescent="0.25">
      <c r="A22" s="3" t="s">
        <v>28</v>
      </c>
      <c r="B22" s="31"/>
      <c r="C22" s="3">
        <v>20210247</v>
      </c>
      <c r="D22" s="3" t="s">
        <v>72</v>
      </c>
      <c r="E22" s="4" t="s">
        <v>31</v>
      </c>
      <c r="F22" s="16">
        <v>120</v>
      </c>
      <c r="G22" s="3" t="s">
        <v>65</v>
      </c>
      <c r="H22" s="3" t="s">
        <v>34</v>
      </c>
      <c r="I22" s="20">
        <v>1000</v>
      </c>
      <c r="J22" s="17">
        <f t="shared" si="0"/>
        <v>120000</v>
      </c>
      <c r="K22" s="4" t="s">
        <v>33</v>
      </c>
      <c r="L22" s="3" t="s">
        <v>77</v>
      </c>
      <c r="M22" s="3" t="s">
        <v>79</v>
      </c>
      <c r="N22" s="11" t="s">
        <v>78</v>
      </c>
      <c r="O22" s="3" t="s">
        <v>27</v>
      </c>
      <c r="P22" s="3" t="s">
        <v>13</v>
      </c>
    </row>
    <row r="23" spans="1:16" s="14" customFormat="1" ht="201.75" customHeight="1" x14ac:dyDescent="0.25">
      <c r="A23" s="3" t="s">
        <v>28</v>
      </c>
      <c r="B23" s="31"/>
      <c r="C23" s="3">
        <v>20210247</v>
      </c>
      <c r="D23" s="3" t="s">
        <v>73</v>
      </c>
      <c r="E23" s="4" t="s">
        <v>31</v>
      </c>
      <c r="F23" s="16">
        <v>40</v>
      </c>
      <c r="G23" s="3" t="s">
        <v>66</v>
      </c>
      <c r="H23" s="3" t="s">
        <v>34</v>
      </c>
      <c r="I23" s="20">
        <v>255</v>
      </c>
      <c r="J23" s="17">
        <f t="shared" si="0"/>
        <v>10200</v>
      </c>
      <c r="K23" s="4" t="s">
        <v>33</v>
      </c>
      <c r="L23" s="3" t="s">
        <v>77</v>
      </c>
      <c r="M23" s="3" t="s">
        <v>79</v>
      </c>
      <c r="N23" s="11" t="s">
        <v>78</v>
      </c>
      <c r="O23" s="3" t="s">
        <v>27</v>
      </c>
      <c r="P23" s="3" t="s">
        <v>13</v>
      </c>
    </row>
    <row r="24" spans="1:16" s="14" customFormat="1" ht="201.75" customHeight="1" x14ac:dyDescent="0.25">
      <c r="A24" s="3" t="s">
        <v>28</v>
      </c>
      <c r="B24" s="31"/>
      <c r="C24" s="3">
        <v>20210247</v>
      </c>
      <c r="D24" s="3" t="s">
        <v>74</v>
      </c>
      <c r="E24" s="4" t="s">
        <v>31</v>
      </c>
      <c r="F24" s="4">
        <v>230</v>
      </c>
      <c r="G24" s="3" t="s">
        <v>68</v>
      </c>
      <c r="H24" s="3" t="s">
        <v>34</v>
      </c>
      <c r="I24" s="20">
        <v>750</v>
      </c>
      <c r="J24" s="10">
        <f t="shared" si="0"/>
        <v>172500</v>
      </c>
      <c r="K24" s="4" t="s">
        <v>33</v>
      </c>
      <c r="L24" s="3" t="s">
        <v>77</v>
      </c>
      <c r="M24" s="3" t="s">
        <v>79</v>
      </c>
      <c r="N24" s="11" t="s">
        <v>78</v>
      </c>
      <c r="O24" s="3" t="s">
        <v>27</v>
      </c>
      <c r="P24" s="3" t="s">
        <v>13</v>
      </c>
    </row>
    <row r="25" spans="1:16" s="14" customFormat="1" ht="181.5" customHeight="1" x14ac:dyDescent="0.25">
      <c r="A25" s="3" t="s">
        <v>28</v>
      </c>
      <c r="B25" s="31"/>
      <c r="C25" s="3">
        <v>20210247</v>
      </c>
      <c r="D25" s="3" t="s">
        <v>75</v>
      </c>
      <c r="E25" s="4" t="s">
        <v>31</v>
      </c>
      <c r="F25" s="4">
        <v>2</v>
      </c>
      <c r="G25" s="3" t="s">
        <v>69</v>
      </c>
      <c r="H25" s="3" t="s">
        <v>34</v>
      </c>
      <c r="I25" s="20">
        <v>4100</v>
      </c>
      <c r="J25" s="10">
        <f t="shared" si="0"/>
        <v>8200</v>
      </c>
      <c r="K25" s="4" t="s">
        <v>33</v>
      </c>
      <c r="L25" s="3" t="s">
        <v>77</v>
      </c>
      <c r="M25" s="3" t="s">
        <v>79</v>
      </c>
      <c r="N25" s="11" t="s">
        <v>78</v>
      </c>
      <c r="O25" s="3" t="s">
        <v>27</v>
      </c>
      <c r="P25" s="3" t="s">
        <v>13</v>
      </c>
    </row>
    <row r="26" spans="1:16" s="14" customFormat="1" ht="182.25" customHeight="1" x14ac:dyDescent="0.25">
      <c r="A26" s="3" t="s">
        <v>28</v>
      </c>
      <c r="B26" s="32"/>
      <c r="C26" s="3">
        <v>20210247</v>
      </c>
      <c r="D26" s="3" t="s">
        <v>76</v>
      </c>
      <c r="E26" s="4" t="s">
        <v>31</v>
      </c>
      <c r="F26" s="4">
        <v>8</v>
      </c>
      <c r="G26" s="3" t="s">
        <v>70</v>
      </c>
      <c r="H26" s="3" t="s">
        <v>34</v>
      </c>
      <c r="I26" s="20">
        <v>925</v>
      </c>
      <c r="J26" s="10">
        <f t="shared" si="0"/>
        <v>7400</v>
      </c>
      <c r="K26" s="4" t="s">
        <v>33</v>
      </c>
      <c r="L26" s="3" t="s">
        <v>77</v>
      </c>
      <c r="M26" s="3" t="s">
        <v>79</v>
      </c>
      <c r="N26" s="11" t="s">
        <v>78</v>
      </c>
      <c r="O26" s="3" t="s">
        <v>27</v>
      </c>
      <c r="P26" s="3" t="s">
        <v>13</v>
      </c>
    </row>
    <row r="27" spans="1:16" x14ac:dyDescent="0.25">
      <c r="I27" s="15"/>
    </row>
    <row r="28" spans="1:16" ht="20.25" customHeight="1" x14ac:dyDescent="0.25">
      <c r="A28" s="29" t="s">
        <v>7</v>
      </c>
      <c r="B28" s="29"/>
      <c r="C28" s="29"/>
      <c r="D28" s="29"/>
      <c r="E28" s="29"/>
      <c r="F28" s="29"/>
      <c r="G28" s="29"/>
      <c r="H28" s="29"/>
      <c r="I28" s="5"/>
      <c r="J28" s="5"/>
      <c r="K28" s="5"/>
      <c r="L28" s="5"/>
    </row>
    <row r="29" spans="1:16" ht="27.75" customHeight="1" x14ac:dyDescent="0.25">
      <c r="A29" s="24" t="s">
        <v>8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</row>
    <row r="30" spans="1:16" ht="132" customHeight="1" x14ac:dyDescent="0.25">
      <c r="A30" s="24" t="s">
        <v>16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</row>
    <row r="31" spans="1:16" ht="81.75" customHeight="1" x14ac:dyDescent="0.25">
      <c r="A31" s="24" t="s">
        <v>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20.25" customHeight="1" x14ac:dyDescent="0.25">
      <c r="A32" s="23" t="s">
        <v>10</v>
      </c>
      <c r="B32" s="23"/>
      <c r="C32" s="23"/>
      <c r="D32" s="23"/>
      <c r="E32" s="23"/>
      <c r="F32" s="23"/>
      <c r="G32" s="23"/>
      <c r="H32" s="23"/>
      <c r="I32" s="23"/>
      <c r="J32" s="5"/>
      <c r="K32" s="6"/>
      <c r="L32" s="6"/>
    </row>
    <row r="33" spans="1:16" ht="27.75" customHeight="1" x14ac:dyDescent="0.25">
      <c r="A33" s="24" t="s">
        <v>11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63.75" customHeight="1" x14ac:dyDescent="0.25">
      <c r="A34" s="22" t="s">
        <v>24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1:16" ht="45.75" customHeight="1" x14ac:dyDescent="0.25">
      <c r="A35" s="22" t="s">
        <v>12</v>
      </c>
      <c r="B35" s="22"/>
      <c r="C35" s="22"/>
      <c r="D35" s="22"/>
      <c r="E35" s="22"/>
      <c r="F35" s="22"/>
      <c r="G35" s="22"/>
    </row>
    <row r="36" spans="1:16" ht="3" customHeight="1" x14ac:dyDescent="0.25"/>
    <row r="38" spans="1:16" x14ac:dyDescent="0.25">
      <c r="A38" s="21" t="s">
        <v>29</v>
      </c>
      <c r="B38" s="21"/>
      <c r="C38" s="21"/>
      <c r="D38" s="21"/>
    </row>
    <row r="39" spans="1:16" x14ac:dyDescent="0.25">
      <c r="H39" s="5"/>
    </row>
  </sheetData>
  <mergeCells count="12">
    <mergeCell ref="A38:D38"/>
    <mergeCell ref="A35:G35"/>
    <mergeCell ref="A32:I32"/>
    <mergeCell ref="A33:P33"/>
    <mergeCell ref="O1:P1"/>
    <mergeCell ref="A2:P2"/>
    <mergeCell ref="A28:H28"/>
    <mergeCell ref="A29:P29"/>
    <mergeCell ref="A31:P31"/>
    <mergeCell ref="A30:P30"/>
    <mergeCell ref="A34:M34"/>
    <mergeCell ref="B5:B26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27 F20:F22 I10:I19 I21:I22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2020-04-15T08:13:30Z</dcterms:modified>
</cp:coreProperties>
</file>