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2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7" i="1"/>
  <c r="J6" i="1"/>
  <c r="J5" i="1"/>
</calcChain>
</file>

<file path=xl/sharedStrings.xml><?xml version="1.0" encoding="utf-8"?>
<sst xmlns="http://schemas.openxmlformats.org/spreadsheetml/2006/main" count="280" uniqueCount="71">
  <si>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</si>
  <si>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</si>
  <si>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</si>
  <si>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</si>
  <si>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</si>
  <si>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</si>
  <si>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</si>
  <si>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</si>
  <si>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</si>
  <si>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</si>
  <si>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</si>
  <si>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</si>
  <si>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</si>
  <si>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</si>
  <si>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</si>
  <si>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</si>
  <si>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</si>
  <si>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</si>
  <si>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</si>
  <si>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</si>
  <si>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</si>
  <si>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</si>
  <si>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</si>
  <si>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</si>
  <si>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</si>
  <si>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</si>
  <si>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</si>
  <si>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</si>
  <si>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кг</t>
  </si>
  <si>
    <t>Инициатор на закупку - Инженер Стачук В.Ю.</t>
  </si>
  <si>
    <t>Исполнитель -Стачук В.Ю. (3-29)</t>
  </si>
  <si>
    <t xml:space="preserve">100% по факту поставки или иные условия оплаты </t>
  </si>
  <si>
    <t>Качество Товара должно соответствовать ГОСТ10503-71</t>
  </si>
  <si>
    <t>Лот №1-Краска МА-15 голубая</t>
  </si>
  <si>
    <t>в течение 20-ти календарных дней согласно условиям договора                   СКО, г.Петропавловск,              ул. Я. Гашека, 28</t>
  </si>
  <si>
    <t>Лот №2-Лак БТ-577 (кузбаслак)</t>
  </si>
  <si>
    <t>Качество Товара должно соответствовать ГОСТ5631-79</t>
  </si>
  <si>
    <t>Лот №3-Лак ЛБС-1 бакелитовый</t>
  </si>
  <si>
    <t>Качество Товара должно соответствовать ГОСТ901-2017</t>
  </si>
  <si>
    <t>Лот №4-Лак ПФ-283</t>
  </si>
  <si>
    <t>Качество Товара должно соответствовать ГОСТ 5470-75</t>
  </si>
  <si>
    <t>Лот №5-Лак ФЛ-98</t>
  </si>
  <si>
    <t>Качество Товара должно соответствовать ГОСТ12294-66</t>
  </si>
  <si>
    <t xml:space="preserve">Лот №6-Олифа оксоль </t>
  </si>
  <si>
    <t>Качество Товара должно соответствовать ГОСТ190-78</t>
  </si>
  <si>
    <t>Качество Товара должно соответствовать ГОСТ18188-72</t>
  </si>
  <si>
    <t xml:space="preserve">Лот №7-Растворитель 646 </t>
  </si>
  <si>
    <t>Лот №8-Растворитель 
С-2 80/120 нефтяной (нефрас)</t>
  </si>
  <si>
    <t>Качество Товара должно соответствовать ТУ 38.401-67-108-92</t>
  </si>
  <si>
    <t>Качество Товара должно соответствовать ГОСТ10214-78</t>
  </si>
  <si>
    <t>Лот №9-Растворитель Сольвент нефтяной (нефрас-А-130/150)</t>
  </si>
  <si>
    <t xml:space="preserve">Лот №10-Эмаль НЦ-132 бледно-зеленая </t>
  </si>
  <si>
    <t>Качество Товара должно соответствовать ГОСТ6631-74</t>
  </si>
  <si>
    <t>Лот №11-Эмаль НЦ-132 желтая</t>
  </si>
  <si>
    <t>Лот №12-Эмаль НЦ-132 красная</t>
  </si>
  <si>
    <t>Качество Товара должно соответствовать ГОСТ6465-76</t>
  </si>
  <si>
    <t>Лот №13-Эмаль НЦ-132 светло-голубая</t>
  </si>
  <si>
    <t>Лот №14-Эмаль ПФ-115 белая</t>
  </si>
  <si>
    <t>Лот №15-Эмаль ПФ-115 голубая</t>
  </si>
  <si>
    <t>Лот №16-Эмаль ПФ-115 желтая</t>
  </si>
  <si>
    <t>Лот №17-Эмаль ПФ-115 зеленая</t>
  </si>
  <si>
    <t>Лот №18-Эмаль ПФ-115 коричневая</t>
  </si>
  <si>
    <t>Лот №19-Эмаль ПФ-115 красная</t>
  </si>
  <si>
    <t>Лот №20-Эмаль ПФ-115 серая</t>
  </si>
  <si>
    <t>Лот №21-Эмаль ПФ-115 синяя</t>
  </si>
  <si>
    <t>Лот №22-Эмаль ПФ-115 черная</t>
  </si>
  <si>
    <t>Лот №23-Сурик М-1 свинцовый</t>
  </si>
  <si>
    <t>Качество Товара должно соответствовать ГОСТ 19151-73</t>
  </si>
  <si>
    <t xml:space="preserve">Объявление о закупках лакокрасочной продукции способом запроса ценовых предложений </t>
  </si>
  <si>
    <t>10 часов 00 минут,
20 мая 2020 г.                                 г. Петропавловск, ул. Жамбыла Жабаева, 215</t>
  </si>
  <si>
    <t>16 часов 00 минут,
20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</si>
</sst>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topLeftCell="A4" zoomScale="60" zoomScaleNormal="60" workbookViewId="0">
      <selection activeCell="M4" sqref="M4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6.5703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22</v>
      </c>
      <c r="P1" s="21"/>
    </row>
    <row r="2" spans="1:16" ht="39" customHeight="1" x14ac:dyDescent="0.25">
      <c r="A2" s="22" t="s">
        <v>68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175.5" customHeight="1" x14ac:dyDescent="0.25">
      <c r="A5" s="3" t="s">
        <v>24</v>
      </c>
      <c r="B5" s="25">
        <v>158</v>
      </c>
      <c r="C5" s="3">
        <v>20210286</v>
      </c>
      <c r="D5" s="3" t="s">
        <v>33</v>
      </c>
      <c r="E5" s="8" t="s">
        <v>28</v>
      </c>
      <c r="F5" s="8">
        <v>100</v>
      </c>
      <c r="G5" s="10" t="s">
        <v>32</v>
      </c>
      <c r="H5" s="8" t="s">
        <v>34</v>
      </c>
      <c r="I5" s="11">
        <v>400</v>
      </c>
      <c r="J5" s="11">
        <f>I5*F5</f>
        <v>40000</v>
      </c>
      <c r="K5" s="8" t="s">
        <v>31</v>
      </c>
      <c r="L5" s="8" t="s">
        <v>69</v>
      </c>
      <c r="M5" s="8" t="s">
        <v>70</v>
      </c>
      <c r="N5" s="3" t="s">
        <v>26</v>
      </c>
      <c r="O5" s="3" t="s">
        <v>27</v>
      </c>
      <c r="P5" s="3" t="s">
        <v>25</v>
      </c>
    </row>
    <row r="6" spans="1:16" s="9" customFormat="1" ht="201.75" customHeight="1" x14ac:dyDescent="0.25">
      <c r="A6" s="3" t="s">
        <v>24</v>
      </c>
      <c r="B6" s="26"/>
      <c r="C6" s="3">
        <v>20210286</v>
      </c>
      <c r="D6" s="3" t="s">
        <v>35</v>
      </c>
      <c r="E6" s="8" t="s">
        <v>28</v>
      </c>
      <c r="F6" s="8">
        <v>475</v>
      </c>
      <c r="G6" s="10" t="s">
        <v>36</v>
      </c>
      <c r="H6" s="8" t="s">
        <v>34</v>
      </c>
      <c r="I6" s="11">
        <v>505</v>
      </c>
      <c r="J6" s="11">
        <f>I6*F6</f>
        <v>239875</v>
      </c>
      <c r="K6" s="8" t="s">
        <v>31</v>
      </c>
      <c r="L6" s="8" t="s">
        <v>69</v>
      </c>
      <c r="M6" s="8" t="s">
        <v>70</v>
      </c>
      <c r="N6" s="3" t="s">
        <v>26</v>
      </c>
      <c r="O6" s="3" t="s">
        <v>27</v>
      </c>
      <c r="P6" s="3" t="s">
        <v>25</v>
      </c>
    </row>
    <row r="7" spans="1:16" s="9" customFormat="1" ht="179.25" customHeight="1" x14ac:dyDescent="0.25">
      <c r="A7" s="3" t="s">
        <v>24</v>
      </c>
      <c r="B7" s="26"/>
      <c r="C7" s="3">
        <v>20210286</v>
      </c>
      <c r="D7" s="3" t="s">
        <v>37</v>
      </c>
      <c r="E7" s="8" t="s">
        <v>28</v>
      </c>
      <c r="F7" s="8">
        <v>14</v>
      </c>
      <c r="G7" s="10" t="s">
        <v>38</v>
      </c>
      <c r="H7" s="8" t="s">
        <v>34</v>
      </c>
      <c r="I7" s="11">
        <v>4285</v>
      </c>
      <c r="J7" s="11">
        <f t="shared" ref="J7:J27" si="0">I7*F7</f>
        <v>59990</v>
      </c>
      <c r="K7" s="8" t="s">
        <v>31</v>
      </c>
      <c r="L7" s="8" t="s">
        <v>69</v>
      </c>
      <c r="M7" s="8" t="s">
        <v>70</v>
      </c>
      <c r="N7" s="3" t="s">
        <v>26</v>
      </c>
      <c r="O7" s="3" t="s">
        <v>27</v>
      </c>
      <c r="P7" s="3" t="s">
        <v>25</v>
      </c>
    </row>
    <row r="8" spans="1:16" s="9" customFormat="1" ht="185.25" customHeight="1" x14ac:dyDescent="0.25">
      <c r="A8" s="3" t="s">
        <v>24</v>
      </c>
      <c r="B8" s="26"/>
      <c r="C8" s="3">
        <v>20210286</v>
      </c>
      <c r="D8" s="3" t="s">
        <v>39</v>
      </c>
      <c r="E8" s="8" t="s">
        <v>28</v>
      </c>
      <c r="F8" s="8">
        <v>75</v>
      </c>
      <c r="G8" s="10" t="s">
        <v>40</v>
      </c>
      <c r="H8" s="8" t="s">
        <v>34</v>
      </c>
      <c r="I8" s="11">
        <v>669</v>
      </c>
      <c r="J8" s="11">
        <f t="shared" si="0"/>
        <v>50175</v>
      </c>
      <c r="K8" s="8" t="s">
        <v>31</v>
      </c>
      <c r="L8" s="8" t="s">
        <v>69</v>
      </c>
      <c r="M8" s="8" t="s">
        <v>70</v>
      </c>
      <c r="N8" s="3" t="s">
        <v>26</v>
      </c>
      <c r="O8" s="3" t="s">
        <v>27</v>
      </c>
      <c r="P8" s="3" t="s">
        <v>25</v>
      </c>
    </row>
    <row r="9" spans="1:16" s="9" customFormat="1" ht="201.75" customHeight="1" x14ac:dyDescent="0.25">
      <c r="A9" s="3" t="s">
        <v>24</v>
      </c>
      <c r="B9" s="26"/>
      <c r="C9" s="3">
        <v>20210286</v>
      </c>
      <c r="D9" s="3" t="s">
        <v>41</v>
      </c>
      <c r="E9" s="8" t="s">
        <v>28</v>
      </c>
      <c r="F9" s="8">
        <v>200</v>
      </c>
      <c r="G9" s="10" t="s">
        <v>42</v>
      </c>
      <c r="H9" s="8" t="s">
        <v>34</v>
      </c>
      <c r="I9" s="11">
        <v>1430</v>
      </c>
      <c r="J9" s="11">
        <f t="shared" si="0"/>
        <v>286000</v>
      </c>
      <c r="K9" s="8" t="s">
        <v>31</v>
      </c>
      <c r="L9" s="8" t="s">
        <v>69</v>
      </c>
      <c r="M9" s="8" t="s">
        <v>70</v>
      </c>
      <c r="N9" s="3" t="s">
        <v>26</v>
      </c>
      <c r="O9" s="3" t="s">
        <v>27</v>
      </c>
      <c r="P9" s="3" t="s">
        <v>25</v>
      </c>
    </row>
    <row r="10" spans="1:16" s="9" customFormat="1" ht="201.75" customHeight="1" x14ac:dyDescent="0.25">
      <c r="A10" s="3" t="s">
        <v>24</v>
      </c>
      <c r="B10" s="26"/>
      <c r="C10" s="3">
        <v>20210286</v>
      </c>
      <c r="D10" s="3" t="s">
        <v>43</v>
      </c>
      <c r="E10" s="8" t="s">
        <v>28</v>
      </c>
      <c r="F10" s="8">
        <v>40</v>
      </c>
      <c r="G10" s="10" t="s">
        <v>44</v>
      </c>
      <c r="H10" s="8" t="s">
        <v>34</v>
      </c>
      <c r="I10" s="11">
        <v>508</v>
      </c>
      <c r="J10" s="11">
        <f t="shared" si="0"/>
        <v>20320</v>
      </c>
      <c r="K10" s="8" t="s">
        <v>31</v>
      </c>
      <c r="L10" s="8" t="s">
        <v>69</v>
      </c>
      <c r="M10" s="8" t="s">
        <v>70</v>
      </c>
      <c r="N10" s="3" t="s">
        <v>26</v>
      </c>
      <c r="O10" s="3" t="s">
        <v>27</v>
      </c>
      <c r="P10" s="3" t="s">
        <v>25</v>
      </c>
    </row>
    <row r="11" spans="1:16" s="12" customFormat="1" ht="169.5" customHeight="1" x14ac:dyDescent="0.25">
      <c r="A11" s="3" t="s">
        <v>24</v>
      </c>
      <c r="B11" s="26"/>
      <c r="C11" s="3">
        <v>20210286</v>
      </c>
      <c r="D11" s="3" t="s">
        <v>46</v>
      </c>
      <c r="E11" s="8" t="s">
        <v>28</v>
      </c>
      <c r="F11" s="8">
        <v>75</v>
      </c>
      <c r="G11" s="10" t="s">
        <v>45</v>
      </c>
      <c r="H11" s="8" t="s">
        <v>34</v>
      </c>
      <c r="I11" s="11">
        <v>514</v>
      </c>
      <c r="J11" s="11">
        <f t="shared" si="0"/>
        <v>38550</v>
      </c>
      <c r="K11" s="8" t="s">
        <v>31</v>
      </c>
      <c r="L11" s="8" t="s">
        <v>69</v>
      </c>
      <c r="M11" s="8" t="s">
        <v>70</v>
      </c>
      <c r="N11" s="3" t="s">
        <v>26</v>
      </c>
      <c r="O11" s="3" t="s">
        <v>27</v>
      </c>
      <c r="P11" s="3" t="s">
        <v>25</v>
      </c>
    </row>
    <row r="12" spans="1:16" s="12" customFormat="1" ht="201.75" customHeight="1" x14ac:dyDescent="0.25">
      <c r="A12" s="3" t="s">
        <v>24</v>
      </c>
      <c r="B12" s="26"/>
      <c r="C12" s="3">
        <v>20210286</v>
      </c>
      <c r="D12" s="3" t="s">
        <v>47</v>
      </c>
      <c r="E12" s="8" t="s">
        <v>28</v>
      </c>
      <c r="F12" s="14">
        <v>30</v>
      </c>
      <c r="G12" s="10" t="s">
        <v>48</v>
      </c>
      <c r="H12" s="8" t="s">
        <v>34</v>
      </c>
      <c r="I12" s="11">
        <v>864</v>
      </c>
      <c r="J12" s="11">
        <f t="shared" si="0"/>
        <v>25920</v>
      </c>
      <c r="K12" s="8" t="s">
        <v>31</v>
      </c>
      <c r="L12" s="8" t="s">
        <v>69</v>
      </c>
      <c r="M12" s="8" t="s">
        <v>70</v>
      </c>
      <c r="N12" s="3" t="s">
        <v>26</v>
      </c>
      <c r="O12" s="3" t="s">
        <v>27</v>
      </c>
      <c r="P12" s="3" t="s">
        <v>25</v>
      </c>
    </row>
    <row r="13" spans="1:16" s="12" customFormat="1" ht="201.75" customHeight="1" x14ac:dyDescent="0.25">
      <c r="A13" s="3" t="s">
        <v>24</v>
      </c>
      <c r="B13" s="26"/>
      <c r="C13" s="3">
        <v>20210286</v>
      </c>
      <c r="D13" s="3" t="s">
        <v>50</v>
      </c>
      <c r="E13" s="8" t="s">
        <v>28</v>
      </c>
      <c r="F13" s="8">
        <v>113</v>
      </c>
      <c r="G13" s="10" t="s">
        <v>49</v>
      </c>
      <c r="H13" s="8" t="s">
        <v>34</v>
      </c>
      <c r="I13" s="11">
        <v>675</v>
      </c>
      <c r="J13" s="11">
        <f t="shared" si="0"/>
        <v>76275</v>
      </c>
      <c r="K13" s="8" t="s">
        <v>31</v>
      </c>
      <c r="L13" s="8" t="s">
        <v>69</v>
      </c>
      <c r="M13" s="8" t="s">
        <v>70</v>
      </c>
      <c r="N13" s="3" t="s">
        <v>26</v>
      </c>
      <c r="O13" s="3" t="s">
        <v>27</v>
      </c>
      <c r="P13" s="3" t="s">
        <v>25</v>
      </c>
    </row>
    <row r="14" spans="1:16" s="12" customFormat="1" ht="160.5" customHeight="1" x14ac:dyDescent="0.25">
      <c r="A14" s="3" t="s">
        <v>24</v>
      </c>
      <c r="B14" s="26"/>
      <c r="C14" s="3">
        <v>20210286</v>
      </c>
      <c r="D14" s="3" t="s">
        <v>51</v>
      </c>
      <c r="E14" s="8" t="s">
        <v>28</v>
      </c>
      <c r="F14" s="8">
        <v>17</v>
      </c>
      <c r="G14" s="10" t="s">
        <v>52</v>
      </c>
      <c r="H14" s="8" t="s">
        <v>34</v>
      </c>
      <c r="I14" s="11">
        <v>889</v>
      </c>
      <c r="J14" s="11">
        <f t="shared" si="0"/>
        <v>15113</v>
      </c>
      <c r="K14" s="8" t="s">
        <v>31</v>
      </c>
      <c r="L14" s="8" t="s">
        <v>69</v>
      </c>
      <c r="M14" s="8" t="s">
        <v>70</v>
      </c>
      <c r="N14" s="3" t="s">
        <v>26</v>
      </c>
      <c r="O14" s="3" t="s">
        <v>27</v>
      </c>
      <c r="P14" s="3" t="s">
        <v>25</v>
      </c>
    </row>
    <row r="15" spans="1:16" s="12" customFormat="1" ht="169.5" customHeight="1" x14ac:dyDescent="0.25">
      <c r="A15" s="3" t="s">
        <v>24</v>
      </c>
      <c r="B15" s="26"/>
      <c r="C15" s="3">
        <v>20210286</v>
      </c>
      <c r="D15" s="3" t="s">
        <v>53</v>
      </c>
      <c r="E15" s="8" t="s">
        <v>28</v>
      </c>
      <c r="F15" s="8">
        <v>65</v>
      </c>
      <c r="G15" s="10" t="s">
        <v>52</v>
      </c>
      <c r="H15" s="8" t="s">
        <v>34</v>
      </c>
      <c r="I15" s="11">
        <v>889</v>
      </c>
      <c r="J15" s="11">
        <f t="shared" si="0"/>
        <v>57785</v>
      </c>
      <c r="K15" s="8" t="s">
        <v>31</v>
      </c>
      <c r="L15" s="8" t="s">
        <v>69</v>
      </c>
      <c r="M15" s="8" t="s">
        <v>70</v>
      </c>
      <c r="N15" s="3" t="s">
        <v>26</v>
      </c>
      <c r="O15" s="3" t="s">
        <v>27</v>
      </c>
      <c r="P15" s="3" t="s">
        <v>25</v>
      </c>
    </row>
    <row r="16" spans="1:16" s="12" customFormat="1" ht="155.25" customHeight="1" x14ac:dyDescent="0.25">
      <c r="A16" s="3" t="s">
        <v>24</v>
      </c>
      <c r="B16" s="26"/>
      <c r="C16" s="3">
        <v>20210286</v>
      </c>
      <c r="D16" s="3" t="s">
        <v>54</v>
      </c>
      <c r="E16" s="8" t="s">
        <v>28</v>
      </c>
      <c r="F16" s="14">
        <v>40</v>
      </c>
      <c r="G16" s="10" t="s">
        <v>52</v>
      </c>
      <c r="H16" s="8" t="s">
        <v>34</v>
      </c>
      <c r="I16" s="11">
        <v>889</v>
      </c>
      <c r="J16" s="11">
        <f t="shared" si="0"/>
        <v>35560</v>
      </c>
      <c r="K16" s="8" t="s">
        <v>31</v>
      </c>
      <c r="L16" s="8" t="s">
        <v>69</v>
      </c>
      <c r="M16" s="8" t="s">
        <v>70</v>
      </c>
      <c r="N16" s="3" t="s">
        <v>26</v>
      </c>
      <c r="O16" s="3" t="s">
        <v>27</v>
      </c>
      <c r="P16" s="3" t="s">
        <v>25</v>
      </c>
    </row>
    <row r="17" spans="1:16" s="13" customFormat="1" ht="159.75" customHeight="1" x14ac:dyDescent="0.25">
      <c r="A17" s="3" t="s">
        <v>24</v>
      </c>
      <c r="B17" s="26"/>
      <c r="C17" s="3">
        <v>20210286</v>
      </c>
      <c r="D17" s="3" t="s">
        <v>56</v>
      </c>
      <c r="E17" s="8" t="s">
        <v>28</v>
      </c>
      <c r="F17" s="14">
        <v>221</v>
      </c>
      <c r="G17" s="10" t="s">
        <v>52</v>
      </c>
      <c r="H17" s="8" t="s">
        <v>34</v>
      </c>
      <c r="I17" s="11">
        <v>878</v>
      </c>
      <c r="J17" s="11">
        <f t="shared" si="0"/>
        <v>194038</v>
      </c>
      <c r="K17" s="8" t="s">
        <v>31</v>
      </c>
      <c r="L17" s="8" t="s">
        <v>69</v>
      </c>
      <c r="M17" s="8" t="s">
        <v>70</v>
      </c>
      <c r="N17" s="3" t="s">
        <v>26</v>
      </c>
      <c r="O17" s="3" t="s">
        <v>27</v>
      </c>
      <c r="P17" s="3" t="s">
        <v>25</v>
      </c>
    </row>
    <row r="18" spans="1:16" s="13" customFormat="1" ht="153.75" customHeight="1" x14ac:dyDescent="0.25">
      <c r="A18" s="3" t="s">
        <v>24</v>
      </c>
      <c r="B18" s="26"/>
      <c r="C18" s="3">
        <v>20210286</v>
      </c>
      <c r="D18" s="3" t="s">
        <v>57</v>
      </c>
      <c r="E18" s="8" t="s">
        <v>28</v>
      </c>
      <c r="F18" s="14">
        <v>435</v>
      </c>
      <c r="G18" s="10" t="s">
        <v>55</v>
      </c>
      <c r="H18" s="8" t="s">
        <v>34</v>
      </c>
      <c r="I18" s="11">
        <v>621</v>
      </c>
      <c r="J18" s="11">
        <f t="shared" si="0"/>
        <v>270135</v>
      </c>
      <c r="K18" s="8" t="s">
        <v>31</v>
      </c>
      <c r="L18" s="8" t="s">
        <v>69</v>
      </c>
      <c r="M18" s="8" t="s">
        <v>70</v>
      </c>
      <c r="N18" s="3" t="s">
        <v>26</v>
      </c>
      <c r="O18" s="3" t="s">
        <v>27</v>
      </c>
      <c r="P18" s="3" t="s">
        <v>25</v>
      </c>
    </row>
    <row r="19" spans="1:16" s="13" customFormat="1" ht="165.75" customHeight="1" x14ac:dyDescent="0.25">
      <c r="A19" s="3" t="s">
        <v>24</v>
      </c>
      <c r="B19" s="26"/>
      <c r="C19" s="3">
        <v>20210286</v>
      </c>
      <c r="D19" s="3" t="s">
        <v>58</v>
      </c>
      <c r="E19" s="8" t="s">
        <v>28</v>
      </c>
      <c r="F19" s="14">
        <v>595</v>
      </c>
      <c r="G19" s="10" t="s">
        <v>55</v>
      </c>
      <c r="H19" s="8" t="s">
        <v>34</v>
      </c>
      <c r="I19" s="11">
        <v>578</v>
      </c>
      <c r="J19" s="11">
        <f t="shared" si="0"/>
        <v>343910</v>
      </c>
      <c r="K19" s="8" t="s">
        <v>31</v>
      </c>
      <c r="L19" s="8" t="s">
        <v>69</v>
      </c>
      <c r="M19" s="8" t="s">
        <v>70</v>
      </c>
      <c r="N19" s="3" t="s">
        <v>26</v>
      </c>
      <c r="O19" s="3" t="s">
        <v>27</v>
      </c>
      <c r="P19" s="3" t="s">
        <v>25</v>
      </c>
    </row>
    <row r="20" spans="1:16" s="13" customFormat="1" ht="154.5" customHeight="1" x14ac:dyDescent="0.25">
      <c r="A20" s="3" t="s">
        <v>24</v>
      </c>
      <c r="B20" s="26"/>
      <c r="C20" s="3">
        <v>20210286</v>
      </c>
      <c r="D20" s="3" t="s">
        <v>59</v>
      </c>
      <c r="E20" s="8" t="s">
        <v>28</v>
      </c>
      <c r="F20" s="14">
        <v>483</v>
      </c>
      <c r="G20" s="10" t="s">
        <v>55</v>
      </c>
      <c r="H20" s="8" t="s">
        <v>34</v>
      </c>
      <c r="I20" s="11">
        <v>621</v>
      </c>
      <c r="J20" s="11">
        <f t="shared" si="0"/>
        <v>299943</v>
      </c>
      <c r="K20" s="8" t="s">
        <v>31</v>
      </c>
      <c r="L20" s="8" t="s">
        <v>69</v>
      </c>
      <c r="M20" s="8" t="s">
        <v>70</v>
      </c>
      <c r="N20" s="3" t="s">
        <v>26</v>
      </c>
      <c r="O20" s="3" t="s">
        <v>27</v>
      </c>
      <c r="P20" s="3" t="s">
        <v>25</v>
      </c>
    </row>
    <row r="21" spans="1:16" s="13" customFormat="1" ht="157.5" customHeight="1" x14ac:dyDescent="0.25">
      <c r="A21" s="3" t="s">
        <v>24</v>
      </c>
      <c r="B21" s="26"/>
      <c r="C21" s="3">
        <v>20210286</v>
      </c>
      <c r="D21" s="3" t="s">
        <v>60</v>
      </c>
      <c r="E21" s="8" t="s">
        <v>28</v>
      </c>
      <c r="F21" s="14">
        <v>475</v>
      </c>
      <c r="G21" s="10" t="s">
        <v>55</v>
      </c>
      <c r="H21" s="8" t="s">
        <v>34</v>
      </c>
      <c r="I21" s="11">
        <v>578</v>
      </c>
      <c r="J21" s="11">
        <f t="shared" si="0"/>
        <v>274550</v>
      </c>
      <c r="K21" s="8" t="s">
        <v>31</v>
      </c>
      <c r="L21" s="8" t="s">
        <v>69</v>
      </c>
      <c r="M21" s="8" t="s">
        <v>70</v>
      </c>
      <c r="N21" s="3" t="s">
        <v>26</v>
      </c>
      <c r="O21" s="3" t="s">
        <v>27</v>
      </c>
      <c r="P21" s="3" t="s">
        <v>25</v>
      </c>
    </row>
    <row r="22" spans="1:16" s="13" customFormat="1" ht="164.25" customHeight="1" x14ac:dyDescent="0.25">
      <c r="A22" s="3" t="s">
        <v>24</v>
      </c>
      <c r="B22" s="26"/>
      <c r="C22" s="3">
        <v>20210286</v>
      </c>
      <c r="D22" s="3" t="s">
        <v>61</v>
      </c>
      <c r="E22" s="8" t="s">
        <v>28</v>
      </c>
      <c r="F22" s="14">
        <v>125</v>
      </c>
      <c r="G22" s="10" t="s">
        <v>55</v>
      </c>
      <c r="H22" s="8" t="s">
        <v>34</v>
      </c>
      <c r="I22" s="11">
        <v>578</v>
      </c>
      <c r="J22" s="11">
        <f t="shared" si="0"/>
        <v>72250</v>
      </c>
      <c r="K22" s="8" t="s">
        <v>31</v>
      </c>
      <c r="L22" s="8" t="s">
        <v>69</v>
      </c>
      <c r="M22" s="8" t="s">
        <v>70</v>
      </c>
      <c r="N22" s="3" t="s">
        <v>26</v>
      </c>
      <c r="O22" s="3" t="s">
        <v>27</v>
      </c>
      <c r="P22" s="3" t="s">
        <v>25</v>
      </c>
    </row>
    <row r="23" spans="1:16" s="13" customFormat="1" ht="169.5" customHeight="1" x14ac:dyDescent="0.25">
      <c r="A23" s="3" t="s">
        <v>24</v>
      </c>
      <c r="B23" s="26"/>
      <c r="C23" s="3">
        <v>20210286</v>
      </c>
      <c r="D23" s="3" t="s">
        <v>62</v>
      </c>
      <c r="E23" s="8" t="s">
        <v>28</v>
      </c>
      <c r="F23" s="15">
        <v>420.03</v>
      </c>
      <c r="G23" s="10" t="s">
        <v>55</v>
      </c>
      <c r="H23" s="8" t="s">
        <v>34</v>
      </c>
      <c r="I23" s="11">
        <v>621</v>
      </c>
      <c r="J23" s="11">
        <f t="shared" si="0"/>
        <v>260838.62999999998</v>
      </c>
      <c r="K23" s="8" t="s">
        <v>31</v>
      </c>
      <c r="L23" s="8" t="s">
        <v>69</v>
      </c>
      <c r="M23" s="8" t="s">
        <v>70</v>
      </c>
      <c r="N23" s="3" t="s">
        <v>26</v>
      </c>
      <c r="O23" s="3" t="s">
        <v>27</v>
      </c>
      <c r="P23" s="3" t="s">
        <v>25</v>
      </c>
    </row>
    <row r="24" spans="1:16" s="13" customFormat="1" ht="158.25" customHeight="1" x14ac:dyDescent="0.25">
      <c r="A24" s="3" t="s">
        <v>24</v>
      </c>
      <c r="B24" s="26"/>
      <c r="C24" s="3">
        <v>20210286</v>
      </c>
      <c r="D24" s="3" t="s">
        <v>63</v>
      </c>
      <c r="E24" s="8" t="s">
        <v>28</v>
      </c>
      <c r="F24" s="14">
        <v>534</v>
      </c>
      <c r="G24" s="10" t="s">
        <v>55</v>
      </c>
      <c r="H24" s="8" t="s">
        <v>34</v>
      </c>
      <c r="I24" s="11">
        <v>578</v>
      </c>
      <c r="J24" s="11">
        <f t="shared" si="0"/>
        <v>308652</v>
      </c>
      <c r="K24" s="8" t="s">
        <v>31</v>
      </c>
      <c r="L24" s="8" t="s">
        <v>69</v>
      </c>
      <c r="M24" s="8" t="s">
        <v>70</v>
      </c>
      <c r="N24" s="3" t="s">
        <v>26</v>
      </c>
      <c r="O24" s="3" t="s">
        <v>27</v>
      </c>
      <c r="P24" s="3" t="s">
        <v>25</v>
      </c>
    </row>
    <row r="25" spans="1:16" s="13" customFormat="1" ht="166.5" customHeight="1" x14ac:dyDescent="0.25">
      <c r="A25" s="3" t="s">
        <v>24</v>
      </c>
      <c r="B25" s="26"/>
      <c r="C25" s="3">
        <v>20210286</v>
      </c>
      <c r="D25" s="3" t="s">
        <v>64</v>
      </c>
      <c r="E25" s="8" t="s">
        <v>28</v>
      </c>
      <c r="F25" s="14">
        <v>290</v>
      </c>
      <c r="G25" s="10" t="s">
        <v>55</v>
      </c>
      <c r="H25" s="8" t="s">
        <v>34</v>
      </c>
      <c r="I25" s="11">
        <v>578</v>
      </c>
      <c r="J25" s="11">
        <f t="shared" si="0"/>
        <v>167620</v>
      </c>
      <c r="K25" s="8" t="s">
        <v>31</v>
      </c>
      <c r="L25" s="8" t="s">
        <v>69</v>
      </c>
      <c r="M25" s="8" t="s">
        <v>70</v>
      </c>
      <c r="N25" s="3" t="s">
        <v>26</v>
      </c>
      <c r="O25" s="3" t="s">
        <v>27</v>
      </c>
      <c r="P25" s="3" t="s">
        <v>25</v>
      </c>
    </row>
    <row r="26" spans="1:16" s="13" customFormat="1" ht="168" customHeight="1" x14ac:dyDescent="0.25">
      <c r="A26" s="3" t="s">
        <v>24</v>
      </c>
      <c r="B26" s="26"/>
      <c r="C26" s="3">
        <v>20210286</v>
      </c>
      <c r="D26" s="3" t="s">
        <v>65</v>
      </c>
      <c r="E26" s="8" t="s">
        <v>28</v>
      </c>
      <c r="F26" s="8">
        <v>181</v>
      </c>
      <c r="G26" s="10" t="s">
        <v>55</v>
      </c>
      <c r="H26" s="8" t="s">
        <v>34</v>
      </c>
      <c r="I26" s="11">
        <v>578</v>
      </c>
      <c r="J26" s="11">
        <f t="shared" ref="J26" si="1">I26*F26</f>
        <v>104618</v>
      </c>
      <c r="K26" s="8" t="s">
        <v>31</v>
      </c>
      <c r="L26" s="8" t="s">
        <v>69</v>
      </c>
      <c r="M26" s="8" t="s">
        <v>70</v>
      </c>
      <c r="N26" s="3" t="s">
        <v>26</v>
      </c>
      <c r="O26" s="3" t="s">
        <v>27</v>
      </c>
      <c r="P26" s="3" t="s">
        <v>25</v>
      </c>
    </row>
    <row r="27" spans="1:16" ht="169.5" customHeight="1" x14ac:dyDescent="0.25">
      <c r="A27" s="3" t="s">
        <v>24</v>
      </c>
      <c r="B27" s="27"/>
      <c r="C27" s="3">
        <v>20210286</v>
      </c>
      <c r="D27" s="3" t="s">
        <v>66</v>
      </c>
      <c r="E27" s="8" t="s">
        <v>28</v>
      </c>
      <c r="F27" s="8">
        <v>10</v>
      </c>
      <c r="G27" s="10" t="s">
        <v>67</v>
      </c>
      <c r="H27" s="8" t="s">
        <v>34</v>
      </c>
      <c r="I27" s="11">
        <v>2500</v>
      </c>
      <c r="J27" s="11">
        <f t="shared" si="0"/>
        <v>25000</v>
      </c>
      <c r="K27" s="8" t="s">
        <v>31</v>
      </c>
      <c r="L27" s="8" t="s">
        <v>69</v>
      </c>
      <c r="M27" s="8" t="s">
        <v>70</v>
      </c>
      <c r="N27" s="3" t="s">
        <v>26</v>
      </c>
      <c r="O27" s="3" t="s">
        <v>27</v>
      </c>
      <c r="P27" s="3" t="s">
        <v>25</v>
      </c>
    </row>
    <row r="29" spans="1:16" ht="20.25" customHeight="1" x14ac:dyDescent="0.25">
      <c r="A29" s="24" t="s">
        <v>7</v>
      </c>
      <c r="B29" s="24"/>
      <c r="C29" s="24"/>
      <c r="D29" s="24"/>
      <c r="E29" s="24"/>
      <c r="F29" s="24"/>
      <c r="G29" s="24"/>
      <c r="H29" s="24"/>
      <c r="I29" s="5"/>
      <c r="J29" s="5"/>
      <c r="K29" s="5"/>
      <c r="L29" s="5"/>
    </row>
    <row r="30" spans="1:16" ht="27.75" customHeight="1" x14ac:dyDescent="0.25">
      <c r="A30" s="19" t="s">
        <v>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  <row r="31" spans="1:16" ht="132" customHeight="1" x14ac:dyDescent="0.25">
      <c r="A31" s="19" t="s">
        <v>13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ht="81.75" customHeight="1" x14ac:dyDescent="0.25">
      <c r="A32" s="19" t="s">
        <v>9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1:16" ht="20.25" customHeight="1" x14ac:dyDescent="0.25">
      <c r="A33" s="18" t="s">
        <v>10</v>
      </c>
      <c r="B33" s="18"/>
      <c r="C33" s="18"/>
      <c r="D33" s="18"/>
      <c r="E33" s="18"/>
      <c r="F33" s="18"/>
      <c r="G33" s="18"/>
      <c r="H33" s="18"/>
      <c r="I33" s="18"/>
      <c r="J33" s="5"/>
      <c r="K33" s="6"/>
      <c r="L33" s="6"/>
    </row>
    <row r="34" spans="1:16" ht="27.75" customHeight="1" x14ac:dyDescent="0.25">
      <c r="A34" s="19" t="s">
        <v>11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1:16" ht="37.5" customHeight="1" x14ac:dyDescent="0.25">
      <c r="A35" s="17" t="s">
        <v>21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6" ht="60" customHeight="1" x14ac:dyDescent="0.25">
      <c r="A36" s="17" t="s">
        <v>29</v>
      </c>
      <c r="B36" s="17"/>
      <c r="C36" s="17"/>
      <c r="D36" s="17"/>
      <c r="E36" s="17"/>
      <c r="F36" s="17"/>
      <c r="G36" s="17"/>
    </row>
    <row r="39" spans="1:16" x14ac:dyDescent="0.25">
      <c r="A39" s="16" t="s">
        <v>30</v>
      </c>
      <c r="B39" s="16"/>
      <c r="C39" s="16"/>
      <c r="D39" s="16"/>
    </row>
    <row r="40" spans="1:16" x14ac:dyDescent="0.25">
      <c r="H40" s="5"/>
    </row>
  </sheetData>
  <mergeCells count="12">
    <mergeCell ref="A39:D39"/>
    <mergeCell ref="A36:G36"/>
    <mergeCell ref="A33:I33"/>
    <mergeCell ref="A34:P34"/>
    <mergeCell ref="O1:P1"/>
    <mergeCell ref="A2:P2"/>
    <mergeCell ref="A29:H29"/>
    <mergeCell ref="A30:P30"/>
    <mergeCell ref="A32:P32"/>
    <mergeCell ref="A31:P31"/>
    <mergeCell ref="A35:M35"/>
    <mergeCell ref="B5:B2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2020-05-12T08:28:02Z</dcterms:modified>
</cp:coreProperties>
</file>