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Titles" localSheetId="0">Лист1!$3:$4</definedName>
  </definedNames>
  <calcPr calcId="145621" iterateDelta="1E-4"/>
</workbook>
</file>

<file path=xl/calcChain.xml><?xml version="1.0" encoding="utf-8"?>
<calcChain xmlns="http://schemas.openxmlformats.org/spreadsheetml/2006/main">
  <c r="J16" i="1" l="1"/>
  <c r="J13" i="1" l="1"/>
  <c r="J15" i="1"/>
  <c r="J14" i="1"/>
  <c r="J11" i="1"/>
  <c r="J12" i="1"/>
  <c r="J10" i="1" l="1"/>
  <c r="J9" i="1"/>
  <c r="J8" i="1" l="1"/>
  <c r="J7" i="1" l="1"/>
  <c r="J6" i="1"/>
  <c r="J5" i="1"/>
</calcChain>
</file>

<file path=xl/sharedStrings.xml><?xml version="1.0" encoding="utf-8"?>
<sst xmlns="http://schemas.openxmlformats.org/spreadsheetml/2006/main" count="159" uniqueCount="60">
  <si>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</si>
  <si>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</si>
  <si>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</si>
  <si>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</si>
  <si>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</si>
  <si>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</si>
  <si>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</si>
  <si>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</si>
  <si>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</si>
  <si>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</si>
  <si>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</si>
  <si>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</si>
  <si>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</si>
  <si>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</si>
  <si>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</si>
  <si>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</si>
  <si>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</si>
  <si>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</si>
  <si>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</si>
  <si>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</si>
  <si>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</si>
  <si>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</si>
  <si>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</si>
  <si>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</si>
  <si>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</si>
  <si>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</si>
  <si>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</si>
  <si>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</si>
  <si>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</si>
  <si>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</si>
  <si>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</si>
  <si>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100% по факту поставки или иные условия оплаты.</t>
  </si>
  <si>
    <t xml:space="preserve">Предохранитель 3BKN/90 AR 1100A 1250V быстродействующий кат.170M6499  </t>
  </si>
  <si>
    <t>Контактор  Metasol MD 3Р 30А 690/48В DC кат.1393001 900</t>
  </si>
  <si>
    <t>Контактор  SE 150А 3P 150А 220В (AC,DC) с магнитной защелкой кат.CR1F150M7</t>
  </si>
  <si>
    <t xml:space="preserve">Пускатель ПМ-12-025-601 380В магнитный </t>
  </si>
  <si>
    <t>РУБИЛЬНИК РЦ-6 630А</t>
  </si>
  <si>
    <t>Клапан  EV220A 10B G 12 N НО электромагнитный соленоидный кат.042U4064</t>
  </si>
  <si>
    <t xml:space="preserve">Блок AC DC 220/240V электромеханической защелки кат.LAD6K10M </t>
  </si>
  <si>
    <t>Блок 220/240В,50/60Гц электромеханической защ елки,кат.LA6DK20M</t>
  </si>
  <si>
    <t>Преобразователь Е851/2 ЭС 8 входов ±5мА измерительный суммирующий</t>
  </si>
  <si>
    <t>Поставка должна быть осуществлена DАP г.Петропавловск,ул.Я.Гашека 28 в течение 100 календарных дней.</t>
  </si>
  <si>
    <t xml:space="preserve">Лот №1-
Предохранитель 3BKN/90 AR 1100A 1250V быстродействующий кат.170M6499  </t>
  </si>
  <si>
    <r>
      <t>Ящик  ЯРВ-250-02-54 IP54 с предохранителями</t>
    </r>
    <r>
      <rPr>
        <sz val="12"/>
        <color indexed="8"/>
        <rFont val="Times New Roman"/>
        <family val="1"/>
        <charset val="204"/>
      </rPr>
      <t xml:space="preserve"> </t>
    </r>
  </si>
  <si>
    <r>
      <t>Блок 2НО+2Н3 10А 690В контактный дополнительный фронтального монтажа арт.LADN22</t>
    </r>
    <r>
      <rPr>
        <sz val="12"/>
        <color indexed="8"/>
        <rFont val="Times New Roman"/>
        <family val="1"/>
        <charset val="204"/>
      </rPr>
      <t xml:space="preserve"> </t>
    </r>
  </si>
  <si>
    <r>
      <t>Р20Н Программируемый преобразователь постоянного тока и напряжения с доп.выходом RS-485 Р20 Н 3 3 2 00 Е 0</t>
    </r>
    <r>
      <rPr>
        <sz val="12"/>
        <color indexed="8"/>
        <rFont val="Times New Roman"/>
        <family val="1"/>
        <charset val="204"/>
      </rPr>
      <t xml:space="preserve"> </t>
    </r>
  </si>
  <si>
    <t>Лот №2-
Контактор  Metasol MD 3Р 30А 690/48В DC кат.1393001 900</t>
  </si>
  <si>
    <t>Лот №3-
Контактор  SE 150А 3P 150А 220В (AC,DC) с магнитной защелкой кат.CR1F150M7</t>
  </si>
  <si>
    <t xml:space="preserve">Лот №4-
Пускатель ПМ-12-025-601 380В магнитный </t>
  </si>
  <si>
    <t xml:space="preserve">Лот №5-
Ящик  ЯРВ-250-02-54 IP54 с предохранителями </t>
  </si>
  <si>
    <t>Лот №6-
РУБИЛЬНИК РЦ-6 630А</t>
  </si>
  <si>
    <t>Лот №7-
Клапан  EV220A 10B G 12 N НО электромагнитный соленоидный кат.042U4064</t>
  </si>
  <si>
    <t xml:space="preserve">Лот №8-
Блок AC DC 220/240V электромеханической защелки кат.LAD6K10M </t>
  </si>
  <si>
    <t>Лот №9-
Блок 220/240В,50/60Гц электромеханической защ елки,кат.LA6DK20M</t>
  </si>
  <si>
    <t xml:space="preserve">Лот №10-
Блок 2НО+2Н3 10А 690В контактный дополнительный фронтального монтажа арт.LADN22 </t>
  </si>
  <si>
    <t xml:space="preserve">Лот №11-
Р20Н Программируемый преобразователь постоянного тока и напряжения с доп.выходом RS-485 Р20 Н 3 3 2 00 Е 0 </t>
  </si>
  <si>
    <t>Лот №12-
Преобразователь Е851/2 ЭС 8 входов ±5мА измерительный суммирующий</t>
  </si>
  <si>
    <t>АО "СЕВКАЗЭНЕРГО" 
г. Петропавловск, ул. Жамбыла Жабаева, 215, тел. 8(7152) 31-43-24, индекс 150000, 
e-mail: info@sevkazenergo.kz</t>
  </si>
  <si>
    <t>10 часов 00 минут,
04 июня 2020 г.                                 г. Петропавловск, ул. Жамбыла Жабаева, 215</t>
  </si>
  <si>
    <t>11 часов 00 минут,
04 июня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</si>
</sst>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164" fontId="6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topLeftCell="E4" zoomScale="75" zoomScaleNormal="75" workbookViewId="0">
      <selection activeCell="O4" sqref="O4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6" t="s">
        <v>25</v>
      </c>
      <c r="P1" s="27"/>
    </row>
    <row r="2" spans="1:16" ht="39" customHeight="1" x14ac:dyDescent="0.25">
      <c r="A2" s="28" t="s">
        <v>15</v>
      </c>
      <c r="B2" s="28"/>
      <c r="C2" s="28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31">
        <v>165</v>
      </c>
      <c r="C5" s="3">
        <v>20210324</v>
      </c>
      <c r="D5" s="3" t="s">
        <v>42</v>
      </c>
      <c r="E5" s="4" t="s">
        <v>29</v>
      </c>
      <c r="F5" s="14">
        <v>14</v>
      </c>
      <c r="G5" s="20" t="s">
        <v>32</v>
      </c>
      <c r="H5" s="3" t="s">
        <v>41</v>
      </c>
      <c r="I5" s="18">
        <v>130000</v>
      </c>
      <c r="J5" s="10">
        <f>I5*F5</f>
        <v>1820000</v>
      </c>
      <c r="K5" s="4" t="s">
        <v>31</v>
      </c>
      <c r="L5" s="3" t="s">
        <v>58</v>
      </c>
      <c r="M5" s="3" t="s">
        <v>59</v>
      </c>
      <c r="N5" s="11" t="s">
        <v>57</v>
      </c>
      <c r="O5" s="3" t="s">
        <v>27</v>
      </c>
      <c r="P5" s="3" t="s">
        <v>13</v>
      </c>
    </row>
    <row r="6" spans="1:16" s="8" customFormat="1" ht="178.5" customHeight="1" x14ac:dyDescent="0.25">
      <c r="A6" s="3" t="s">
        <v>28</v>
      </c>
      <c r="B6" s="32"/>
      <c r="C6" s="3">
        <v>20210324</v>
      </c>
      <c r="D6" s="3" t="s">
        <v>46</v>
      </c>
      <c r="E6" s="4" t="s">
        <v>29</v>
      </c>
      <c r="F6" s="15">
        <v>2</v>
      </c>
      <c r="G6" s="20" t="s">
        <v>33</v>
      </c>
      <c r="H6" s="3" t="s">
        <v>41</v>
      </c>
      <c r="I6" s="18">
        <v>36500</v>
      </c>
      <c r="J6" s="10">
        <f>I6*F6</f>
        <v>73000</v>
      </c>
      <c r="K6" s="4" t="s">
        <v>31</v>
      </c>
      <c r="L6" s="3" t="s">
        <v>58</v>
      </c>
      <c r="M6" s="3" t="s">
        <v>59</v>
      </c>
      <c r="N6" s="11" t="s">
        <v>57</v>
      </c>
      <c r="O6" s="3" t="s">
        <v>27</v>
      </c>
      <c r="P6" s="3" t="s">
        <v>13</v>
      </c>
    </row>
    <row r="7" spans="1:16" s="9" customFormat="1" ht="201.75" customHeight="1" x14ac:dyDescent="0.25">
      <c r="A7" s="3" t="s">
        <v>28</v>
      </c>
      <c r="B7" s="32"/>
      <c r="C7" s="3">
        <v>20210324</v>
      </c>
      <c r="D7" s="3" t="s">
        <v>47</v>
      </c>
      <c r="E7" s="4" t="s">
        <v>29</v>
      </c>
      <c r="F7" s="15">
        <v>1</v>
      </c>
      <c r="G7" s="20" t="s">
        <v>34</v>
      </c>
      <c r="H7" s="3" t="s">
        <v>41</v>
      </c>
      <c r="I7" s="18">
        <v>189000</v>
      </c>
      <c r="J7" s="10">
        <f>I7*F7</f>
        <v>189000</v>
      </c>
      <c r="K7" s="4" t="s">
        <v>31</v>
      </c>
      <c r="L7" s="3" t="s">
        <v>58</v>
      </c>
      <c r="M7" s="3" t="s">
        <v>59</v>
      </c>
      <c r="N7" s="11" t="s">
        <v>57</v>
      </c>
      <c r="O7" s="3" t="s">
        <v>27</v>
      </c>
      <c r="P7" s="3" t="s">
        <v>13</v>
      </c>
    </row>
    <row r="8" spans="1:16" s="9" customFormat="1" ht="201.75" customHeight="1" x14ac:dyDescent="0.25">
      <c r="A8" s="3" t="s">
        <v>28</v>
      </c>
      <c r="B8" s="32"/>
      <c r="C8" s="3">
        <v>20210324</v>
      </c>
      <c r="D8" s="3" t="s">
        <v>48</v>
      </c>
      <c r="E8" s="4" t="s">
        <v>29</v>
      </c>
      <c r="F8" s="15">
        <v>10</v>
      </c>
      <c r="G8" s="20" t="s">
        <v>35</v>
      </c>
      <c r="H8" s="3" t="s">
        <v>41</v>
      </c>
      <c r="I8" s="18">
        <v>18500</v>
      </c>
      <c r="J8" s="10">
        <f>I8*F8</f>
        <v>185000</v>
      </c>
      <c r="K8" s="4" t="s">
        <v>31</v>
      </c>
      <c r="L8" s="3" t="s">
        <v>58</v>
      </c>
      <c r="M8" s="3" t="s">
        <v>59</v>
      </c>
      <c r="N8" s="11" t="s">
        <v>57</v>
      </c>
      <c r="O8" s="3" t="s">
        <v>27</v>
      </c>
      <c r="P8" s="3" t="s">
        <v>13</v>
      </c>
    </row>
    <row r="9" spans="1:16" s="12" customFormat="1" ht="201.75" customHeight="1" x14ac:dyDescent="0.25">
      <c r="A9" s="3" t="s">
        <v>28</v>
      </c>
      <c r="B9" s="32"/>
      <c r="C9" s="3">
        <v>20210324</v>
      </c>
      <c r="D9" s="3" t="s">
        <v>49</v>
      </c>
      <c r="E9" s="4" t="s">
        <v>29</v>
      </c>
      <c r="F9" s="15">
        <v>20</v>
      </c>
      <c r="G9" s="20" t="s">
        <v>43</v>
      </c>
      <c r="H9" s="3" t="s">
        <v>41</v>
      </c>
      <c r="I9" s="18">
        <v>24300</v>
      </c>
      <c r="J9" s="10">
        <f>I9*F9</f>
        <v>486000</v>
      </c>
      <c r="K9" s="4" t="s">
        <v>31</v>
      </c>
      <c r="L9" s="3" t="s">
        <v>58</v>
      </c>
      <c r="M9" s="3" t="s">
        <v>59</v>
      </c>
      <c r="N9" s="11" t="s">
        <v>57</v>
      </c>
      <c r="O9" s="3" t="s">
        <v>27</v>
      </c>
      <c r="P9" s="3" t="s">
        <v>13</v>
      </c>
    </row>
    <row r="10" spans="1:16" s="12" customFormat="1" ht="201.75" customHeight="1" x14ac:dyDescent="0.25">
      <c r="A10" s="3" t="s">
        <v>28</v>
      </c>
      <c r="B10" s="32"/>
      <c r="C10" s="3">
        <v>20210324</v>
      </c>
      <c r="D10" s="3" t="s">
        <v>50</v>
      </c>
      <c r="E10" s="4" t="s">
        <v>29</v>
      </c>
      <c r="F10" s="15">
        <v>2</v>
      </c>
      <c r="G10" s="20" t="s">
        <v>36</v>
      </c>
      <c r="H10" s="3" t="s">
        <v>41</v>
      </c>
      <c r="I10" s="18">
        <v>40000</v>
      </c>
      <c r="J10" s="10">
        <f t="shared" ref="J10:J16" si="0">I10*F10</f>
        <v>80000</v>
      </c>
      <c r="K10" s="4" t="s">
        <v>31</v>
      </c>
      <c r="L10" s="3" t="s">
        <v>58</v>
      </c>
      <c r="M10" s="3" t="s">
        <v>59</v>
      </c>
      <c r="N10" s="11" t="s">
        <v>57</v>
      </c>
      <c r="O10" s="3" t="s">
        <v>27</v>
      </c>
      <c r="P10" s="3" t="s">
        <v>13</v>
      </c>
    </row>
    <row r="11" spans="1:16" s="13" customFormat="1" ht="178.5" customHeight="1" x14ac:dyDescent="0.25">
      <c r="A11" s="3" t="s">
        <v>28</v>
      </c>
      <c r="B11" s="32"/>
      <c r="C11" s="3">
        <v>20210324</v>
      </c>
      <c r="D11" s="3" t="s">
        <v>51</v>
      </c>
      <c r="E11" s="4" t="s">
        <v>29</v>
      </c>
      <c r="F11" s="15">
        <v>3</v>
      </c>
      <c r="G11" s="20" t="s">
        <v>37</v>
      </c>
      <c r="H11" s="3" t="s">
        <v>41</v>
      </c>
      <c r="I11" s="18">
        <v>30000</v>
      </c>
      <c r="J11" s="10">
        <f t="shared" si="0"/>
        <v>90000</v>
      </c>
      <c r="K11" s="4" t="s">
        <v>31</v>
      </c>
      <c r="L11" s="3" t="s">
        <v>58</v>
      </c>
      <c r="M11" s="3" t="s">
        <v>59</v>
      </c>
      <c r="N11" s="11" t="s">
        <v>57</v>
      </c>
      <c r="O11" s="3" t="s">
        <v>27</v>
      </c>
      <c r="P11" s="3" t="s">
        <v>13</v>
      </c>
    </row>
    <row r="12" spans="1:16" s="13" customFormat="1" ht="201.75" customHeight="1" x14ac:dyDescent="0.25">
      <c r="A12" s="3" t="s">
        <v>28</v>
      </c>
      <c r="B12" s="32"/>
      <c r="C12" s="3">
        <v>20210324</v>
      </c>
      <c r="D12" s="3" t="s">
        <v>52</v>
      </c>
      <c r="E12" s="4" t="s">
        <v>29</v>
      </c>
      <c r="F12" s="16">
        <v>4</v>
      </c>
      <c r="G12" s="20" t="s">
        <v>38</v>
      </c>
      <c r="H12" s="3" t="s">
        <v>41</v>
      </c>
      <c r="I12" s="18">
        <v>29000</v>
      </c>
      <c r="J12" s="10">
        <f t="shared" si="0"/>
        <v>116000</v>
      </c>
      <c r="K12" s="4" t="s">
        <v>31</v>
      </c>
      <c r="L12" s="3" t="s">
        <v>58</v>
      </c>
      <c r="M12" s="3" t="s">
        <v>59</v>
      </c>
      <c r="N12" s="11" t="s">
        <v>57</v>
      </c>
      <c r="O12" s="3" t="s">
        <v>27</v>
      </c>
      <c r="P12" s="3" t="s">
        <v>13</v>
      </c>
    </row>
    <row r="13" spans="1:16" s="13" customFormat="1" ht="201.75" customHeight="1" x14ac:dyDescent="0.25">
      <c r="A13" s="3" t="s">
        <v>28</v>
      </c>
      <c r="B13" s="32"/>
      <c r="C13" s="3">
        <v>20210324</v>
      </c>
      <c r="D13" s="3" t="s">
        <v>53</v>
      </c>
      <c r="E13" s="4" t="s">
        <v>29</v>
      </c>
      <c r="F13" s="16">
        <v>4</v>
      </c>
      <c r="G13" s="20" t="s">
        <v>39</v>
      </c>
      <c r="H13" s="3" t="s">
        <v>41</v>
      </c>
      <c r="I13" s="18">
        <v>30000</v>
      </c>
      <c r="J13" s="10">
        <f t="shared" si="0"/>
        <v>120000</v>
      </c>
      <c r="K13" s="4" t="s">
        <v>31</v>
      </c>
      <c r="L13" s="3" t="s">
        <v>58</v>
      </c>
      <c r="M13" s="3" t="s">
        <v>59</v>
      </c>
      <c r="N13" s="11" t="s">
        <v>57</v>
      </c>
      <c r="O13" s="3" t="s">
        <v>27</v>
      </c>
      <c r="P13" s="3" t="s">
        <v>13</v>
      </c>
    </row>
    <row r="14" spans="1:16" s="13" customFormat="1" ht="201.75" customHeight="1" x14ac:dyDescent="0.25">
      <c r="A14" s="3" t="s">
        <v>28</v>
      </c>
      <c r="B14" s="32"/>
      <c r="C14" s="3">
        <v>20210324</v>
      </c>
      <c r="D14" s="3" t="s">
        <v>54</v>
      </c>
      <c r="E14" s="4" t="s">
        <v>29</v>
      </c>
      <c r="F14" s="16">
        <v>4</v>
      </c>
      <c r="G14" s="20" t="s">
        <v>44</v>
      </c>
      <c r="H14" s="3" t="s">
        <v>41</v>
      </c>
      <c r="I14" s="18">
        <v>7500</v>
      </c>
      <c r="J14" s="10">
        <f t="shared" si="0"/>
        <v>30000</v>
      </c>
      <c r="K14" s="4" t="s">
        <v>31</v>
      </c>
      <c r="L14" s="3" t="s">
        <v>58</v>
      </c>
      <c r="M14" s="3" t="s">
        <v>59</v>
      </c>
      <c r="N14" s="11" t="s">
        <v>57</v>
      </c>
      <c r="O14" s="3" t="s">
        <v>27</v>
      </c>
      <c r="P14" s="3" t="s">
        <v>13</v>
      </c>
    </row>
    <row r="15" spans="1:16" s="13" customFormat="1" ht="177.75" customHeight="1" x14ac:dyDescent="0.25">
      <c r="A15" s="3" t="s">
        <v>28</v>
      </c>
      <c r="B15" s="32"/>
      <c r="C15" s="3">
        <v>20210324</v>
      </c>
      <c r="D15" s="3" t="s">
        <v>55</v>
      </c>
      <c r="E15" s="4" t="s">
        <v>29</v>
      </c>
      <c r="F15" s="16">
        <v>1</v>
      </c>
      <c r="G15" s="20" t="s">
        <v>45</v>
      </c>
      <c r="H15" s="3" t="s">
        <v>41</v>
      </c>
      <c r="I15" s="18">
        <v>95000</v>
      </c>
      <c r="J15" s="10">
        <f t="shared" si="0"/>
        <v>95000</v>
      </c>
      <c r="K15" s="4" t="s">
        <v>31</v>
      </c>
      <c r="L15" s="3" t="s">
        <v>58</v>
      </c>
      <c r="M15" s="3" t="s">
        <v>59</v>
      </c>
      <c r="N15" s="11" t="s">
        <v>57</v>
      </c>
      <c r="O15" s="3" t="s">
        <v>27</v>
      </c>
      <c r="P15" s="3" t="s">
        <v>13</v>
      </c>
    </row>
    <row r="16" spans="1:16" ht="173.25" x14ac:dyDescent="0.25">
      <c r="A16" s="3" t="s">
        <v>28</v>
      </c>
      <c r="B16" s="33"/>
      <c r="C16" s="3">
        <v>20210324</v>
      </c>
      <c r="D16" s="3" t="s">
        <v>56</v>
      </c>
      <c r="E16" s="4" t="s">
        <v>29</v>
      </c>
      <c r="F16" s="17">
        <v>1</v>
      </c>
      <c r="G16" s="21" t="s">
        <v>40</v>
      </c>
      <c r="H16" s="3" t="s">
        <v>41</v>
      </c>
      <c r="I16" s="19">
        <v>104000</v>
      </c>
      <c r="J16" s="10">
        <f t="shared" si="0"/>
        <v>104000</v>
      </c>
      <c r="K16" s="4" t="s">
        <v>31</v>
      </c>
      <c r="L16" s="3" t="s">
        <v>58</v>
      </c>
      <c r="M16" s="3" t="s">
        <v>59</v>
      </c>
      <c r="N16" s="11" t="s">
        <v>57</v>
      </c>
      <c r="O16" s="3" t="s">
        <v>27</v>
      </c>
      <c r="P16" s="3" t="s">
        <v>13</v>
      </c>
    </row>
    <row r="17" spans="1:16" ht="20.25" customHeight="1" x14ac:dyDescent="0.25">
      <c r="A17" s="30" t="s">
        <v>7</v>
      </c>
      <c r="B17" s="30"/>
      <c r="C17" s="30"/>
      <c r="D17" s="30"/>
      <c r="E17" s="30"/>
      <c r="F17" s="30"/>
      <c r="G17" s="30"/>
      <c r="H17" s="30"/>
      <c r="I17" s="5"/>
      <c r="J17" s="5"/>
      <c r="K17" s="5"/>
      <c r="L17" s="5"/>
    </row>
    <row r="18" spans="1:16" ht="27.75" customHeight="1" x14ac:dyDescent="0.25">
      <c r="A18" s="25" t="s">
        <v>8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132" customHeight="1" x14ac:dyDescent="0.25">
      <c r="A19" s="25" t="s">
        <v>16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16" ht="81.75" customHeight="1" x14ac:dyDescent="0.25">
      <c r="A20" s="25" t="s">
        <v>9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spans="1:16" ht="20.25" customHeight="1" x14ac:dyDescent="0.25">
      <c r="A21" s="24" t="s">
        <v>10</v>
      </c>
      <c r="B21" s="24"/>
      <c r="C21" s="24"/>
      <c r="D21" s="24"/>
      <c r="E21" s="24"/>
      <c r="F21" s="24"/>
      <c r="G21" s="24"/>
      <c r="H21" s="24"/>
      <c r="I21" s="24"/>
      <c r="J21" s="5"/>
      <c r="K21" s="6"/>
      <c r="L21" s="6"/>
    </row>
    <row r="22" spans="1:16" ht="27.75" customHeight="1" x14ac:dyDescent="0.25">
      <c r="A22" s="25" t="s">
        <v>11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</row>
    <row r="23" spans="1:16" ht="63.75" customHeight="1" x14ac:dyDescent="0.25">
      <c r="A23" s="23" t="s">
        <v>24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6" ht="39.75" customHeight="1" x14ac:dyDescent="0.25">
      <c r="A24" s="23" t="s">
        <v>12</v>
      </c>
      <c r="B24" s="23"/>
      <c r="C24" s="23"/>
      <c r="D24" s="23"/>
      <c r="E24" s="23"/>
      <c r="F24" s="23"/>
      <c r="G24" s="23"/>
    </row>
    <row r="27" spans="1:16" x14ac:dyDescent="0.25">
      <c r="A27" s="22" t="s">
        <v>30</v>
      </c>
      <c r="B27" s="22"/>
      <c r="C27" s="22"/>
      <c r="D27" s="22"/>
    </row>
    <row r="28" spans="1:16" x14ac:dyDescent="0.25">
      <c r="H28" s="5"/>
    </row>
  </sheetData>
  <mergeCells count="12">
    <mergeCell ref="A27:D27"/>
    <mergeCell ref="A24:G24"/>
    <mergeCell ref="A21:I21"/>
    <mergeCell ref="A22:P22"/>
    <mergeCell ref="O1:P1"/>
    <mergeCell ref="A2:P2"/>
    <mergeCell ref="A17:H17"/>
    <mergeCell ref="A18:P18"/>
    <mergeCell ref="A20:P20"/>
    <mergeCell ref="A19:P19"/>
    <mergeCell ref="A23:M23"/>
    <mergeCell ref="B5:B16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:I16 F6:F7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2020-05-27T02:51:28Z</dcterms:modified>
</cp:coreProperties>
</file>