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120" yWindow="2310" windowWidth="21600" windowHeight="132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18" i="1" l="1"/>
  <c r="J20" i="1" l="1"/>
  <c r="J19" i="1"/>
  <c r="J17" i="1"/>
  <c r="J16" i="1"/>
  <c r="J15" i="1"/>
  <c r="J14" i="1"/>
  <c r="J13" i="1"/>
  <c r="J12" i="1"/>
  <c r="J11" i="1"/>
  <c r="J10" i="1"/>
  <c r="J9" i="1"/>
  <c r="J8" i="1"/>
  <c r="J7" i="1"/>
  <c r="J6" i="1"/>
  <c r="J5" i="1" l="1"/>
</calcChain>
</file>

<file path=xl/sharedStrings.xml><?xml version="1.0" encoding="utf-8"?>
<sst xmlns="http://schemas.openxmlformats.org/spreadsheetml/2006/main" count="202" uniqueCount="52">
  <si>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</si>
  <si>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</si>
  <si>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</si>
  <si>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</si>
  <si>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</si>
  <si>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</si>
  <si>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</si>
  <si>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</si>
  <si>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</si>
  <si>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</si>
  <si>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</si>
  <si>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</si>
  <si>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</si>
  <si>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</si>
  <si>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Номер закупок способом 
запроса ценовых предложений 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</si>
  <si>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</si>
  <si>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</si>
  <si>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 xml:space="preserve">Проект договора, форма заявки на участие в закупках способом запроса ценовых предложений 
</t>
  </si>
  <si>
    <t>Номер заявки предприятия</t>
  </si>
  <si>
    <t>шт</t>
  </si>
  <si>
    <t>Срок и место поставки товаров</t>
  </si>
  <si>
    <t>Оплата  размере 100% от общей суммы Договора прозводится в течение 30 (тридцати)  календаных дней с даты поставки всего объема Товара на склад покупателя на основании счёта-фактуры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</si>
  <si>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</si>
  <si>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</si>
  <si>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</si>
  <si>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</t>
  </si>
  <si>
    <t>Исполнитель: Фаузель А.В., тел.: 34-33</t>
  </si>
  <si>
    <t>Согласно технической спецификации</t>
  </si>
  <si>
    <t>Инициатор  закупки: Фаузель А.В. главный специалист отдела АСУ Управления информационных технологий</t>
  </si>
  <si>
    <t>Лот  №1 Жёсткий диск для ноутбука Seagate HDD 500Gb
ST500LM030 2,5</t>
  </si>
  <si>
    <t>Лот  №2 Жёсткий диск HDD 500Gb Seagate Barracuda SATA6Gb/s
7200pm 32Mb 3,5" ST500DM009</t>
  </si>
  <si>
    <t>Лот  №3 Жёсткий диск SSD Kingston 240 GB 500/450 Mb/s SATA
2.5 SA400S37/240G</t>
  </si>
  <si>
    <t>Лот  №4 Картридж Europrint EPC-052H</t>
  </si>
  <si>
    <t>Лот  №5 Картридж Europrint EPC-FX10</t>
  </si>
  <si>
    <t>Лот  №6 Картридж Europrint EPC-280A</t>
  </si>
  <si>
    <t>Лот  №7 Картридж Europrint EPC-505A</t>
  </si>
  <si>
    <t>Лот  №14 Тонер Europrint HP UNIVERSAL (1000 гр)</t>
  </si>
  <si>
    <t>Лот  №13 Тонер, Kyocera FS 1125 MFP, 290 гр</t>
  </si>
  <si>
    <t>Лот  №12 Картридж Europrint EPC-2612A</t>
  </si>
  <si>
    <t>Лот  №11 Картридж Europrint EPC-436A</t>
  </si>
  <si>
    <t>Лот  №10 Картридж Europrint EPC-435A</t>
  </si>
  <si>
    <t>Лот  №9 Картридж Europrint EPC-278A</t>
  </si>
  <si>
    <t>Лот  №8 Картридж Europrint EPC-285A</t>
  </si>
  <si>
    <t>Лот  №15 Тонер-картридж Xerox 006R01238 совместимый для
6204/6604/6605/6705/</t>
  </si>
  <si>
    <t>Объявление о закупках способом запроса ценовых предложений</t>
  </si>
  <si>
    <r>
      <t>"УТВЕРЖДАЮ"
Генеральный директор 
АО "СЕВКАЗЭНЕРГО"
_____________Татаров И.В. 
"__</t>
    </r>
    <r>
      <rPr>
        <u/>
        <sz val="14"/>
        <color theme="1"/>
        <rFont val="Times New Roman"/>
        <family val="1"/>
        <charset val="204"/>
      </rPr>
      <t>12</t>
    </r>
    <r>
      <rPr>
        <sz val="14"/>
        <color theme="1"/>
        <rFont val="Times New Roman"/>
        <family val="1"/>
        <charset val="204"/>
      </rPr>
      <t>_"____</t>
    </r>
    <r>
      <rPr>
        <u/>
        <sz val="14"/>
        <color theme="1"/>
        <rFont val="Times New Roman"/>
        <family val="1"/>
        <charset val="204"/>
      </rPr>
      <t>_08__</t>
    </r>
    <r>
      <rPr>
        <sz val="14"/>
        <color theme="1"/>
        <rFont val="Times New Roman"/>
        <family val="1"/>
        <charset val="204"/>
      </rPr>
      <t>_________2021 г.</t>
    </r>
  </si>
  <si>
    <t>30 календарных дней с даты подписания договора., АО "СЕВКАЗЭНЕРГО" , г. Петропавловск, ул. Жамбыла, 215</t>
  </si>
  <si>
    <t>11 часов 00 минут,
 26 августа 2021 г.
г. Петропавловск, ул. Жамбыла, 215,
 2 этаж кабинет Начальника  Управления материально-технического обеспечения</t>
  </si>
  <si>
    <t>АО "СЕВКАЗЭНЕРГО" 
г. Петропавловск, ул. Жамбыла, 215, тел. 8(7152) 31-43-24, индекс 150000, 
e-mail: info@sevkazenergo.kz</t>
  </si>
  <si>
    <t>г. Петропавловск, ул. Жамбыла, 215, индекс 150000</t>
  </si>
  <si>
    <t>10  часов 00 минут,
 26 августа 2021 г.                                 г. Петропавловск, ул. Жамбыла, 215</t>
  </si>
  <si>
    <t>Лот  №16 Картридж 057H для Canon i-SENSYS MF443dw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</si>
</sst>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8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4" fontId="1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2" fontId="1" fillId="2" borderId="1" xfId="2" applyNumberFormat="1" applyFont="1" applyFill="1" applyBorder="1" applyAlignment="1">
      <alignment horizontal="center" vertical="center" wrapText="1"/>
    </xf>
    <xf numFmtId="2" fontId="10" fillId="2" borderId="1" xfId="2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3">
    <cellStyle name="Обычный" xfId="0" builtinId="0"/>
    <cellStyle name="Обычный 2 3 2" xfId="1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topLeftCell="A20" zoomScale="70" zoomScaleNormal="70" workbookViewId="0">
      <selection activeCell="A25" sqref="A25:P25"/>
    </sheetView>
  </sheetViews>
  <sheetFormatPr defaultRowHeight="15.75" x14ac:dyDescent="0.25"/>
  <cols>
    <col min="1" max="1" width="21.7109375" style="1" customWidth="1"/>
    <col min="2" max="2" width="15" style="1" customWidth="1"/>
    <col min="3" max="3" width="15.28515625" style="11" customWidth="1"/>
    <col min="4" max="4" width="29" style="1" customWidth="1"/>
    <col min="5" max="5" width="11.85546875" style="1" customWidth="1"/>
    <col min="6" max="6" width="10.5703125" style="1" customWidth="1"/>
    <col min="7" max="7" width="19.85546875" style="1" customWidth="1"/>
    <col min="8" max="8" width="22.28515625" style="1" customWidth="1"/>
    <col min="9" max="9" width="22.85546875" style="14" customWidth="1"/>
    <col min="10" max="10" width="20.28515625" style="1" customWidth="1"/>
    <col min="11" max="11" width="26" style="1" customWidth="1"/>
    <col min="12" max="12" width="21.42578125" style="1" customWidth="1"/>
    <col min="13" max="13" width="27" style="1" customWidth="1"/>
    <col min="14" max="14" width="25.7109375" style="1" customWidth="1"/>
    <col min="15" max="16" width="22.85546875" style="1" customWidth="1"/>
    <col min="17" max="16384" width="9.140625" style="1"/>
  </cols>
  <sheetData>
    <row r="1" spans="1:16" ht="102" customHeight="1" x14ac:dyDescent="0.25">
      <c r="O1" s="29" t="s">
        <v>45</v>
      </c>
      <c r="P1" s="30"/>
    </row>
    <row r="2" spans="1:16" ht="39" customHeight="1" x14ac:dyDescent="0.25">
      <c r="A2" s="31" t="s">
        <v>44</v>
      </c>
      <c r="B2" s="31"/>
      <c r="C2" s="31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x14ac:dyDescent="0.25">
      <c r="A3" s="2">
        <v>1</v>
      </c>
      <c r="B3" s="2">
        <v>2</v>
      </c>
      <c r="C3" s="2">
        <v>3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17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</row>
    <row r="4" spans="1:16" ht="225.75" customHeight="1" x14ac:dyDescent="0.25">
      <c r="A4" s="10" t="s">
        <v>2</v>
      </c>
      <c r="B4" s="10" t="s">
        <v>14</v>
      </c>
      <c r="C4" s="10" t="s">
        <v>18</v>
      </c>
      <c r="D4" s="10" t="s">
        <v>15</v>
      </c>
      <c r="E4" s="10" t="s">
        <v>16</v>
      </c>
      <c r="F4" s="10" t="s">
        <v>11</v>
      </c>
      <c r="G4" s="10" t="s">
        <v>12</v>
      </c>
      <c r="H4" s="10" t="s">
        <v>20</v>
      </c>
      <c r="I4" s="15" t="s">
        <v>25</v>
      </c>
      <c r="J4" s="10" t="s">
        <v>24</v>
      </c>
      <c r="K4" s="10" t="s">
        <v>1</v>
      </c>
      <c r="L4" s="10" t="s">
        <v>5</v>
      </c>
      <c r="M4" s="10" t="s">
        <v>0</v>
      </c>
      <c r="N4" s="10" t="s">
        <v>4</v>
      </c>
      <c r="O4" s="10" t="s">
        <v>13</v>
      </c>
      <c r="P4" s="10" t="s">
        <v>3</v>
      </c>
    </row>
    <row r="5" spans="1:16" s="12" customFormat="1" ht="168.75" customHeight="1" x14ac:dyDescent="0.25">
      <c r="A5" s="3" t="s">
        <v>23</v>
      </c>
      <c r="B5" s="25">
        <v>182</v>
      </c>
      <c r="C5" s="3">
        <v>21210386</v>
      </c>
      <c r="D5" s="22" t="s">
        <v>29</v>
      </c>
      <c r="E5" s="10" t="s">
        <v>19</v>
      </c>
      <c r="F5" s="18">
        <v>3</v>
      </c>
      <c r="G5" s="24" t="s">
        <v>27</v>
      </c>
      <c r="H5" s="3" t="s">
        <v>46</v>
      </c>
      <c r="I5" s="20">
        <v>27680</v>
      </c>
      <c r="J5" s="19">
        <f t="shared" ref="J5:J20" si="0">I5*F5</f>
        <v>83040</v>
      </c>
      <c r="K5" s="4" t="s">
        <v>21</v>
      </c>
      <c r="L5" s="9" t="s">
        <v>50</v>
      </c>
      <c r="M5" s="9" t="s">
        <v>47</v>
      </c>
      <c r="N5" s="3" t="s">
        <v>48</v>
      </c>
      <c r="O5" s="3" t="s">
        <v>49</v>
      </c>
      <c r="P5" s="10" t="s">
        <v>17</v>
      </c>
    </row>
    <row r="6" spans="1:16" ht="161.25" customHeight="1" x14ac:dyDescent="0.25">
      <c r="A6" s="3" t="s">
        <v>23</v>
      </c>
      <c r="B6" s="25">
        <v>182</v>
      </c>
      <c r="C6" s="3">
        <v>21210386</v>
      </c>
      <c r="D6" s="23" t="s">
        <v>30</v>
      </c>
      <c r="E6" s="10" t="s">
        <v>19</v>
      </c>
      <c r="F6" s="18">
        <v>4</v>
      </c>
      <c r="G6" s="24" t="s">
        <v>27</v>
      </c>
      <c r="H6" s="3" t="s">
        <v>46</v>
      </c>
      <c r="I6" s="20">
        <v>21610</v>
      </c>
      <c r="J6" s="19">
        <f t="shared" si="0"/>
        <v>86440</v>
      </c>
      <c r="K6" s="4" t="s">
        <v>21</v>
      </c>
      <c r="L6" s="9" t="s">
        <v>50</v>
      </c>
      <c r="M6" s="9" t="s">
        <v>47</v>
      </c>
      <c r="N6" s="3" t="s">
        <v>48</v>
      </c>
      <c r="O6" s="3" t="s">
        <v>49</v>
      </c>
      <c r="P6" s="10" t="s">
        <v>17</v>
      </c>
    </row>
    <row r="7" spans="1:16" ht="153.75" customHeight="1" x14ac:dyDescent="0.25">
      <c r="A7" s="3" t="s">
        <v>23</v>
      </c>
      <c r="B7" s="25">
        <v>182</v>
      </c>
      <c r="C7" s="3">
        <v>21210386</v>
      </c>
      <c r="D7" s="23" t="s">
        <v>31</v>
      </c>
      <c r="E7" s="10" t="s">
        <v>19</v>
      </c>
      <c r="F7" s="18">
        <v>9</v>
      </c>
      <c r="G7" s="24" t="s">
        <v>27</v>
      </c>
      <c r="H7" s="3" t="s">
        <v>46</v>
      </c>
      <c r="I7" s="20">
        <v>17678.580000000002</v>
      </c>
      <c r="J7" s="19">
        <f t="shared" si="0"/>
        <v>159107.22000000003</v>
      </c>
      <c r="K7" s="4" t="s">
        <v>21</v>
      </c>
      <c r="L7" s="9" t="s">
        <v>50</v>
      </c>
      <c r="M7" s="9" t="s">
        <v>47</v>
      </c>
      <c r="N7" s="3" t="s">
        <v>48</v>
      </c>
      <c r="O7" s="3" t="s">
        <v>49</v>
      </c>
      <c r="P7" s="10" t="s">
        <v>17</v>
      </c>
    </row>
    <row r="8" spans="1:16" ht="159" customHeight="1" x14ac:dyDescent="0.25">
      <c r="A8" s="3" t="s">
        <v>23</v>
      </c>
      <c r="B8" s="25">
        <v>182</v>
      </c>
      <c r="C8" s="3">
        <v>21210386</v>
      </c>
      <c r="D8" s="23" t="s">
        <v>32</v>
      </c>
      <c r="E8" s="10" t="s">
        <v>19</v>
      </c>
      <c r="F8" s="18">
        <v>8</v>
      </c>
      <c r="G8" s="24" t="s">
        <v>27</v>
      </c>
      <c r="H8" s="3" t="s">
        <v>46</v>
      </c>
      <c r="I8" s="20">
        <v>7133.93</v>
      </c>
      <c r="J8" s="19">
        <f t="shared" si="0"/>
        <v>57071.44</v>
      </c>
      <c r="K8" s="4" t="s">
        <v>21</v>
      </c>
      <c r="L8" s="9" t="s">
        <v>50</v>
      </c>
      <c r="M8" s="9" t="s">
        <v>47</v>
      </c>
      <c r="N8" s="3" t="s">
        <v>48</v>
      </c>
      <c r="O8" s="3" t="s">
        <v>49</v>
      </c>
      <c r="P8" s="10" t="s">
        <v>17</v>
      </c>
    </row>
    <row r="9" spans="1:16" ht="153" customHeight="1" x14ac:dyDescent="0.25">
      <c r="A9" s="3" t="s">
        <v>23</v>
      </c>
      <c r="B9" s="25">
        <v>182</v>
      </c>
      <c r="C9" s="3">
        <v>21210386</v>
      </c>
      <c r="D9" s="23" t="s">
        <v>33</v>
      </c>
      <c r="E9" s="10" t="s">
        <v>19</v>
      </c>
      <c r="F9" s="18">
        <v>5</v>
      </c>
      <c r="G9" s="24" t="s">
        <v>27</v>
      </c>
      <c r="H9" s="3" t="s">
        <v>46</v>
      </c>
      <c r="I9" s="20">
        <v>3205.36</v>
      </c>
      <c r="J9" s="19">
        <f t="shared" si="0"/>
        <v>16026.800000000001</v>
      </c>
      <c r="K9" s="4" t="s">
        <v>21</v>
      </c>
      <c r="L9" s="9" t="s">
        <v>50</v>
      </c>
      <c r="M9" s="9" t="s">
        <v>47</v>
      </c>
      <c r="N9" s="3" t="s">
        <v>48</v>
      </c>
      <c r="O9" s="3" t="s">
        <v>49</v>
      </c>
      <c r="P9" s="10" t="s">
        <v>17</v>
      </c>
    </row>
    <row r="10" spans="1:16" ht="164.25" customHeight="1" x14ac:dyDescent="0.25">
      <c r="A10" s="3" t="s">
        <v>23</v>
      </c>
      <c r="B10" s="25">
        <v>182</v>
      </c>
      <c r="C10" s="3">
        <v>21210386</v>
      </c>
      <c r="D10" s="23" t="s">
        <v>34</v>
      </c>
      <c r="E10" s="10" t="s">
        <v>19</v>
      </c>
      <c r="F10" s="18">
        <v>3</v>
      </c>
      <c r="G10" s="24" t="s">
        <v>27</v>
      </c>
      <c r="H10" s="3" t="s">
        <v>46</v>
      </c>
      <c r="I10" s="20">
        <v>4455.3599999999997</v>
      </c>
      <c r="J10" s="19">
        <f t="shared" si="0"/>
        <v>13366.079999999998</v>
      </c>
      <c r="K10" s="4" t="s">
        <v>21</v>
      </c>
      <c r="L10" s="9" t="s">
        <v>50</v>
      </c>
      <c r="M10" s="9" t="s">
        <v>47</v>
      </c>
      <c r="N10" s="3" t="s">
        <v>48</v>
      </c>
      <c r="O10" s="3" t="s">
        <v>49</v>
      </c>
      <c r="P10" s="10" t="s">
        <v>17</v>
      </c>
    </row>
    <row r="11" spans="1:16" ht="148.5" customHeight="1" x14ac:dyDescent="0.25">
      <c r="A11" s="3" t="s">
        <v>23</v>
      </c>
      <c r="B11" s="25">
        <v>182</v>
      </c>
      <c r="C11" s="3">
        <v>21210386</v>
      </c>
      <c r="D11" s="23" t="s">
        <v>35</v>
      </c>
      <c r="E11" s="10" t="s">
        <v>19</v>
      </c>
      <c r="F11" s="18">
        <v>20</v>
      </c>
      <c r="G11" s="24" t="s">
        <v>27</v>
      </c>
      <c r="H11" s="3" t="s">
        <v>46</v>
      </c>
      <c r="I11" s="20">
        <v>4455.3599999999997</v>
      </c>
      <c r="J11" s="19">
        <f t="shared" si="0"/>
        <v>89107.199999999997</v>
      </c>
      <c r="K11" s="4" t="s">
        <v>21</v>
      </c>
      <c r="L11" s="9" t="s">
        <v>50</v>
      </c>
      <c r="M11" s="9" t="s">
        <v>47</v>
      </c>
      <c r="N11" s="3" t="s">
        <v>48</v>
      </c>
      <c r="O11" s="3" t="s">
        <v>49</v>
      </c>
      <c r="P11" s="10" t="s">
        <v>17</v>
      </c>
    </row>
    <row r="12" spans="1:16" ht="153.75" customHeight="1" x14ac:dyDescent="0.25">
      <c r="A12" s="3" t="s">
        <v>23</v>
      </c>
      <c r="B12" s="25">
        <v>182</v>
      </c>
      <c r="C12" s="3">
        <v>21210386</v>
      </c>
      <c r="D12" s="23" t="s">
        <v>42</v>
      </c>
      <c r="E12" s="10" t="s">
        <v>19</v>
      </c>
      <c r="F12" s="18">
        <v>3</v>
      </c>
      <c r="G12" s="24" t="s">
        <v>27</v>
      </c>
      <c r="H12" s="3" t="s">
        <v>46</v>
      </c>
      <c r="I12" s="20">
        <v>3125</v>
      </c>
      <c r="J12" s="19">
        <f t="shared" si="0"/>
        <v>9375</v>
      </c>
      <c r="K12" s="4" t="s">
        <v>21</v>
      </c>
      <c r="L12" s="9" t="s">
        <v>50</v>
      </c>
      <c r="M12" s="9" t="s">
        <v>47</v>
      </c>
      <c r="N12" s="3" t="s">
        <v>48</v>
      </c>
      <c r="O12" s="3" t="s">
        <v>49</v>
      </c>
      <c r="P12" s="10" t="s">
        <v>17</v>
      </c>
    </row>
    <row r="13" spans="1:16" ht="157.5" customHeight="1" x14ac:dyDescent="0.25">
      <c r="A13" s="3" t="s">
        <v>23</v>
      </c>
      <c r="B13" s="25">
        <v>182</v>
      </c>
      <c r="C13" s="3">
        <v>21210386</v>
      </c>
      <c r="D13" s="23" t="s">
        <v>41</v>
      </c>
      <c r="E13" s="10" t="s">
        <v>19</v>
      </c>
      <c r="F13" s="18">
        <v>4</v>
      </c>
      <c r="G13" s="24" t="s">
        <v>27</v>
      </c>
      <c r="H13" s="3" t="s">
        <v>46</v>
      </c>
      <c r="I13" s="20">
        <v>3562.5</v>
      </c>
      <c r="J13" s="19">
        <f t="shared" si="0"/>
        <v>14250</v>
      </c>
      <c r="K13" s="4" t="s">
        <v>21</v>
      </c>
      <c r="L13" s="9" t="s">
        <v>50</v>
      </c>
      <c r="M13" s="9" t="s">
        <v>47</v>
      </c>
      <c r="N13" s="3" t="s">
        <v>48</v>
      </c>
      <c r="O13" s="3" t="s">
        <v>49</v>
      </c>
      <c r="P13" s="10" t="s">
        <v>17</v>
      </c>
    </row>
    <row r="14" spans="1:16" ht="159" customHeight="1" x14ac:dyDescent="0.25">
      <c r="A14" s="3" t="s">
        <v>23</v>
      </c>
      <c r="B14" s="25">
        <v>182</v>
      </c>
      <c r="C14" s="3">
        <v>21210386</v>
      </c>
      <c r="D14" s="23" t="s">
        <v>40</v>
      </c>
      <c r="E14" s="10" t="s">
        <v>19</v>
      </c>
      <c r="F14" s="18">
        <v>4</v>
      </c>
      <c r="G14" s="24" t="s">
        <v>27</v>
      </c>
      <c r="H14" s="3" t="s">
        <v>46</v>
      </c>
      <c r="I14" s="20">
        <v>3562.5</v>
      </c>
      <c r="J14" s="19">
        <f t="shared" si="0"/>
        <v>14250</v>
      </c>
      <c r="K14" s="4" t="s">
        <v>21</v>
      </c>
      <c r="L14" s="9" t="s">
        <v>50</v>
      </c>
      <c r="M14" s="9" t="s">
        <v>47</v>
      </c>
      <c r="N14" s="3" t="s">
        <v>48</v>
      </c>
      <c r="O14" s="3" t="s">
        <v>49</v>
      </c>
      <c r="P14" s="10" t="s">
        <v>17</v>
      </c>
    </row>
    <row r="15" spans="1:16" ht="150.75" customHeight="1" x14ac:dyDescent="0.25">
      <c r="A15" s="3" t="s">
        <v>23</v>
      </c>
      <c r="B15" s="25">
        <v>182</v>
      </c>
      <c r="C15" s="3">
        <v>21210386</v>
      </c>
      <c r="D15" s="23" t="s">
        <v>39</v>
      </c>
      <c r="E15" s="10" t="s">
        <v>19</v>
      </c>
      <c r="F15" s="18">
        <v>2</v>
      </c>
      <c r="G15" s="24" t="s">
        <v>27</v>
      </c>
      <c r="H15" s="3" t="s">
        <v>46</v>
      </c>
      <c r="I15" s="20">
        <v>3562.5</v>
      </c>
      <c r="J15" s="19">
        <f t="shared" si="0"/>
        <v>7125</v>
      </c>
      <c r="K15" s="4" t="s">
        <v>21</v>
      </c>
      <c r="L15" s="9" t="s">
        <v>50</v>
      </c>
      <c r="M15" s="9" t="s">
        <v>47</v>
      </c>
      <c r="N15" s="3" t="s">
        <v>48</v>
      </c>
      <c r="O15" s="3" t="s">
        <v>49</v>
      </c>
      <c r="P15" s="10" t="s">
        <v>17</v>
      </c>
    </row>
    <row r="16" spans="1:16" ht="178.5" customHeight="1" x14ac:dyDescent="0.25">
      <c r="A16" s="3" t="s">
        <v>23</v>
      </c>
      <c r="B16" s="25">
        <v>182</v>
      </c>
      <c r="C16" s="3">
        <v>21210386</v>
      </c>
      <c r="D16" s="23" t="s">
        <v>38</v>
      </c>
      <c r="E16" s="10" t="s">
        <v>19</v>
      </c>
      <c r="F16" s="18">
        <v>1</v>
      </c>
      <c r="G16" s="24" t="s">
        <v>27</v>
      </c>
      <c r="H16" s="3" t="s">
        <v>46</v>
      </c>
      <c r="I16" s="20">
        <v>3125</v>
      </c>
      <c r="J16" s="19">
        <f t="shared" si="0"/>
        <v>3125</v>
      </c>
      <c r="K16" s="4" t="s">
        <v>21</v>
      </c>
      <c r="L16" s="9" t="s">
        <v>50</v>
      </c>
      <c r="M16" s="9" t="s">
        <v>47</v>
      </c>
      <c r="N16" s="3" t="s">
        <v>48</v>
      </c>
      <c r="O16" s="3" t="s">
        <v>49</v>
      </c>
      <c r="P16" s="10" t="s">
        <v>17</v>
      </c>
    </row>
    <row r="17" spans="1:16" ht="159" customHeight="1" x14ac:dyDescent="0.25">
      <c r="A17" s="3" t="s">
        <v>23</v>
      </c>
      <c r="B17" s="25">
        <v>182</v>
      </c>
      <c r="C17" s="3">
        <v>21210386</v>
      </c>
      <c r="D17" s="23" t="s">
        <v>37</v>
      </c>
      <c r="E17" s="10" t="s">
        <v>19</v>
      </c>
      <c r="F17" s="18">
        <v>3</v>
      </c>
      <c r="G17" s="24" t="s">
        <v>27</v>
      </c>
      <c r="H17" s="3" t="s">
        <v>46</v>
      </c>
      <c r="I17" s="20">
        <v>10714.29</v>
      </c>
      <c r="J17" s="19">
        <f t="shared" si="0"/>
        <v>32142.870000000003</v>
      </c>
      <c r="K17" s="4" t="s">
        <v>21</v>
      </c>
      <c r="L17" s="9" t="s">
        <v>50</v>
      </c>
      <c r="M17" s="9" t="s">
        <v>47</v>
      </c>
      <c r="N17" s="3" t="s">
        <v>48</v>
      </c>
      <c r="O17" s="3" t="s">
        <v>49</v>
      </c>
      <c r="P17" s="10" t="s">
        <v>17</v>
      </c>
    </row>
    <row r="18" spans="1:16" ht="153.75" customHeight="1" x14ac:dyDescent="0.25">
      <c r="A18" s="3" t="s">
        <v>23</v>
      </c>
      <c r="B18" s="25">
        <v>182</v>
      </c>
      <c r="C18" s="3">
        <v>21210386</v>
      </c>
      <c r="D18" s="23" t="s">
        <v>36</v>
      </c>
      <c r="E18" s="10" t="s">
        <v>19</v>
      </c>
      <c r="F18" s="18">
        <v>200</v>
      </c>
      <c r="G18" s="24" t="s">
        <v>27</v>
      </c>
      <c r="H18" s="3" t="s">
        <v>46</v>
      </c>
      <c r="I18" s="20">
        <v>4553.58</v>
      </c>
      <c r="J18" s="19">
        <f>I18*F18</f>
        <v>910716</v>
      </c>
      <c r="K18" s="4" t="s">
        <v>21</v>
      </c>
      <c r="L18" s="9" t="s">
        <v>50</v>
      </c>
      <c r="M18" s="9" t="s">
        <v>47</v>
      </c>
      <c r="N18" s="3" t="s">
        <v>48</v>
      </c>
      <c r="O18" s="3" t="s">
        <v>49</v>
      </c>
      <c r="P18" s="10" t="s">
        <v>17</v>
      </c>
    </row>
    <row r="19" spans="1:16" ht="156.75" customHeight="1" x14ac:dyDescent="0.25">
      <c r="A19" s="3" t="s">
        <v>23</v>
      </c>
      <c r="B19" s="25">
        <v>182</v>
      </c>
      <c r="C19" s="3">
        <v>21210386</v>
      </c>
      <c r="D19" s="23" t="s">
        <v>43</v>
      </c>
      <c r="E19" s="10" t="s">
        <v>19</v>
      </c>
      <c r="F19" s="18">
        <v>2</v>
      </c>
      <c r="G19" s="24" t="s">
        <v>27</v>
      </c>
      <c r="H19" s="3" t="s">
        <v>46</v>
      </c>
      <c r="I19" s="20">
        <v>71428.570000000007</v>
      </c>
      <c r="J19" s="19">
        <f t="shared" si="0"/>
        <v>142857.14000000001</v>
      </c>
      <c r="K19" s="4" t="s">
        <v>21</v>
      </c>
      <c r="L19" s="9" t="s">
        <v>50</v>
      </c>
      <c r="M19" s="9" t="s">
        <v>47</v>
      </c>
      <c r="N19" s="3" t="s">
        <v>48</v>
      </c>
      <c r="O19" s="3" t="s">
        <v>49</v>
      </c>
      <c r="P19" s="10" t="s">
        <v>17</v>
      </c>
    </row>
    <row r="20" spans="1:16" ht="151.5" customHeight="1" x14ac:dyDescent="0.25">
      <c r="A20" s="3" t="s">
        <v>23</v>
      </c>
      <c r="B20" s="25">
        <v>182</v>
      </c>
      <c r="C20" s="3">
        <v>21210386</v>
      </c>
      <c r="D20" s="23" t="s">
        <v>51</v>
      </c>
      <c r="E20" s="10" t="s">
        <v>19</v>
      </c>
      <c r="F20" s="18">
        <v>4</v>
      </c>
      <c r="G20" s="24" t="s">
        <v>27</v>
      </c>
      <c r="H20" s="3" t="s">
        <v>46</v>
      </c>
      <c r="I20" s="20">
        <v>12767.86</v>
      </c>
      <c r="J20" s="19">
        <f t="shared" si="0"/>
        <v>51071.44</v>
      </c>
      <c r="K20" s="4" t="s">
        <v>21</v>
      </c>
      <c r="L20" s="9" t="s">
        <v>50</v>
      </c>
      <c r="M20" s="9" t="s">
        <v>47</v>
      </c>
      <c r="N20" s="3" t="s">
        <v>48</v>
      </c>
      <c r="O20" s="3" t="s">
        <v>49</v>
      </c>
      <c r="P20" s="10" t="s">
        <v>17</v>
      </c>
    </row>
    <row r="21" spans="1:16" x14ac:dyDescent="0.25">
      <c r="G21" s="13"/>
      <c r="J21" s="21"/>
    </row>
    <row r="22" spans="1:16" x14ac:dyDescent="0.25">
      <c r="H22" s="7"/>
    </row>
    <row r="23" spans="1:16" x14ac:dyDescent="0.25">
      <c r="A23" s="33" t="s">
        <v>6</v>
      </c>
      <c r="B23" s="33"/>
      <c r="C23" s="33"/>
      <c r="D23" s="33"/>
      <c r="E23" s="33"/>
      <c r="F23" s="33"/>
      <c r="G23" s="33"/>
      <c r="H23" s="33"/>
      <c r="I23" s="16"/>
      <c r="J23" s="5"/>
      <c r="K23" s="5"/>
      <c r="L23" s="5"/>
    </row>
    <row r="24" spans="1:16" ht="25.5" customHeight="1" x14ac:dyDescent="0.25">
      <c r="A24" s="28" t="s">
        <v>7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</row>
    <row r="25" spans="1:16" ht="138" customHeight="1" x14ac:dyDescent="0.25">
      <c r="A25" s="28" t="s">
        <v>22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</row>
    <row r="26" spans="1:16" ht="69" customHeight="1" x14ac:dyDescent="0.25">
      <c r="A26" s="28" t="s">
        <v>8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x14ac:dyDescent="0.25">
      <c r="A27" s="27" t="s">
        <v>9</v>
      </c>
      <c r="B27" s="27"/>
      <c r="C27" s="27"/>
      <c r="D27" s="27"/>
      <c r="E27" s="27"/>
      <c r="F27" s="27"/>
      <c r="G27" s="27"/>
      <c r="H27" s="27"/>
      <c r="I27" s="27"/>
      <c r="J27" s="5"/>
      <c r="K27" s="6"/>
      <c r="L27" s="6"/>
    </row>
    <row r="28" spans="1:16" ht="15.75" customHeight="1" x14ac:dyDescent="0.25">
      <c r="A28" s="28" t="s">
        <v>10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30" spans="1:16" x14ac:dyDescent="0.25">
      <c r="A30" s="8" t="s">
        <v>28</v>
      </c>
      <c r="B30" s="8"/>
      <c r="C30" s="8"/>
      <c r="D30" s="8"/>
      <c r="E30" s="8"/>
      <c r="F30" s="8"/>
      <c r="G30" s="8"/>
      <c r="H30" s="7"/>
    </row>
    <row r="33" spans="1:10" x14ac:dyDescent="0.25">
      <c r="A33" s="26" t="s">
        <v>26</v>
      </c>
      <c r="B33" s="26"/>
      <c r="C33" s="26"/>
      <c r="D33" s="26"/>
    </row>
    <row r="34" spans="1:10" x14ac:dyDescent="0.25">
      <c r="H34" s="5"/>
    </row>
    <row r="38" spans="1:10" x14ac:dyDescent="0.25">
      <c r="J38" s="21"/>
    </row>
  </sheetData>
  <mergeCells count="9">
    <mergeCell ref="A33:D33"/>
    <mergeCell ref="A27:I27"/>
    <mergeCell ref="A28:P28"/>
    <mergeCell ref="O1:P1"/>
    <mergeCell ref="A2:P2"/>
    <mergeCell ref="A23:H23"/>
    <mergeCell ref="A24:P24"/>
    <mergeCell ref="A26:P26"/>
    <mergeCell ref="A25:P25"/>
  </mergeCells>
  <phoneticPr fontId="4" type="noConversion"/>
  <pageMargins left="0" right="0" top="0" bottom="0" header="0.11811023622047245" footer="0.11811023622047245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2021-08-12T08:50:17Z</dcterms:modified>
</cp:coreProperties>
</file>