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F13" i="1" l="1"/>
  <c r="J13" i="1" l="1"/>
  <c r="J7" i="1"/>
  <c r="J6" i="1"/>
  <c r="J5" i="1"/>
  <c r="J11" i="1"/>
  <c r="J12" i="1"/>
  <c r="J10" i="1"/>
  <c r="J9" i="1"/>
  <c r="J8" i="1"/>
</calcChain>
</file>

<file path=xl/sharedStrings.xml><?xml version="1.0" encoding="utf-8"?>
<sst xmlns="http://schemas.openxmlformats.org/spreadsheetml/2006/main" count="112" uniqueCount="42">
  <si>
    <t>Условия платежа</t>
  </si>
  <si>
    <t>Полное наименование субъекта естественной монополии</t>
  </si>
  <si>
    <t>Приложение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</si>
  <si>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</si>
  <si>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</si>
  <si>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</si>
  <si>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</si>
  <si>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</si>
  <si>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 xml:space="preserve">Объявление о закупках способом запроса ценовых предложений </t>
  </si>
  <si>
    <t xml:space="preserve">
Проект договора
 чертеж
</t>
  </si>
  <si>
    <t>Единица измерения</t>
  </si>
  <si>
    <t xml:space="preserve">Номер закупок способом 
запроса ценовых предложений 
</t>
  </si>
  <si>
    <t xml:space="preserve">Наименование 
запроса ценовых предложений (наименование закупок товаров, работ, услуг в соответствии с наименованием закупок товаров, работ ,услуг, указанным в Перечне)
</t>
  </si>
  <si>
    <t xml:space="preserve">Описание и требуемые функциональные,
технические,
качественные и эксплуатационные 
характеристики закупаемых товаров
</t>
  </si>
  <si>
    <t xml:space="preserve">Срок и место поставки товаров, 
выполнение работ и предоставления услуг
</t>
  </si>
  <si>
    <t xml:space="preserve">Конверты с ценовыми  предложениями  потенциальных поставщиков 
 принимаются в срок до 
</t>
  </si>
  <si>
    <t xml:space="preserve">Конверты с ценовыми предложениями 
вскрываются 
</t>
  </si>
  <si>
    <t xml:space="preserve">Полное наименование, номер телефона, почтовый 
и электронный адреса субъекта естественной монополии
</t>
  </si>
  <si>
    <t xml:space="preserve">Для 
корреспонденции
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</si>
  <si>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</si>
  <si>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работа</t>
  </si>
  <si>
    <t>АО "СЕВКАЗЭНЕРГО" 
г. Петропавловск, ул. Жамбыла Жабаева, 215, тел. 8(7152) 31-43-24, индекс 150000, 
e-mail: info@sevkazenergo.kz</t>
  </si>
  <si>
    <t xml:space="preserve">Номер закупки способом 
запроса ценовых предложений </t>
  </si>
  <si>
    <t>100% по факту или иные условия</t>
  </si>
  <si>
    <t>АО "СЕВКАЗЭНЕРГО"</t>
  </si>
  <si>
    <t>Произвести изготовление согласно чертежа</t>
  </si>
  <si>
    <t>Лот №1- Выполнение работ по изготовлению штока со втулкой черт. ПК 49.25.00 СБ</t>
  </si>
  <si>
    <t>Лот №2- Выполнение работ по изготовлению клапана ГПК черт. ПК49.31.01</t>
  </si>
  <si>
    <t>Лот №3- Выполнение работ по изготовлению седла клапана ГПК черт. ПК49.29.00</t>
  </si>
  <si>
    <t>Лот №4- Выполнение работ по изготовлению штока ав.рег.пит КА-4 черт ПК02.341</t>
  </si>
  <si>
    <t>Лот №5- Выполнение работ по изготовлению штока черт ПК-2-26</t>
  </si>
  <si>
    <t>Лот №6- Выполнение работ по изготовлению штока черт ПК-2-26.01.001</t>
  </si>
  <si>
    <t>Лот №8- Выполнение работ по изготовлению шпинделя черт. ПК-02.342.01</t>
  </si>
  <si>
    <t>Лот №7- Выполнение работ по изготовлению шпинделя черт. ПК-02.315</t>
  </si>
  <si>
    <t>3-4 квартал
АО "СЕВКАЗЭНЕРГО"
ПТЭЦ-2</t>
  </si>
  <si>
    <t>АО "СЕВКАЗЭНЕРГО" 
г. Петропавловск, ул. Жамбыла Жабаева, 215,  индекс 150000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</si>
  <si>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</t>
  </si>
  <si>
    <t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</t>
  </si>
  <si>
    <t>10 часов 00 минут,
 08 июля 2020 г.                                 г. Петропавловск, ул. Жамбыла Жабаева, 215</t>
  </si>
  <si>
    <t>14 часов 00 минут,
08 июля 2020 г.
г. Петропавловск, ул. Жамбыла Жабаева, 215,
 2 этаж кабинет Начальника  Управления материально-технического обеспечения</t>
  </si>
  <si>
    <t>"УТВЕРЖДАЮ"
Генеральный директор 
АО "СЕВКАЗЭНЕРГО"
_____________Татаров И.В. 
"___"________________2020 г.</t>
  </si>
  <si>
    <t xml:space="preserve">Генеральный директор                                                                                                                                                                                                                                    Татаров И.В.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</si>
</sst>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1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14" fontId="5" fillId="0" borderId="0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9"/>
  <sheetViews>
    <sheetView tabSelected="1" topLeftCell="A11" zoomScale="70" zoomScaleNormal="70" zoomScalePageLayoutView="55" workbookViewId="0">
      <selection activeCell="C5" sqref="C5:C12"/>
    </sheetView>
  </sheetViews>
  <sheetFormatPr defaultColWidth="9.140625" defaultRowHeight="15.75" x14ac:dyDescent="0.25"/>
  <cols>
    <col min="1" max="1" width="19" style="1" customWidth="1"/>
    <col min="2" max="2" width="19" style="7" customWidth="1"/>
    <col min="3" max="3" width="15" style="1" customWidth="1"/>
    <col min="4" max="4" width="23.85546875" style="1" customWidth="1"/>
    <col min="5" max="5" width="11.85546875" style="1" customWidth="1"/>
    <col min="6" max="6" width="10.5703125" style="1" customWidth="1"/>
    <col min="7" max="7" width="18.140625" style="1" customWidth="1"/>
    <col min="8" max="8" width="22.2851562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s="7" customFormat="1" ht="93" customHeight="1" x14ac:dyDescent="0.25">
      <c r="M1" s="23" t="s">
        <v>40</v>
      </c>
      <c r="N1" s="24"/>
      <c r="O1" s="24"/>
      <c r="P1" s="24"/>
    </row>
    <row r="2" spans="1:16" ht="39" customHeight="1" x14ac:dyDescent="0.25">
      <c r="A2" s="18" t="s">
        <v>8</v>
      </c>
      <c r="B2" s="18"/>
      <c r="C2" s="18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30.25" customHeight="1" x14ac:dyDescent="0.25">
      <c r="A4" s="3" t="s">
        <v>1</v>
      </c>
      <c r="B4" s="3" t="s">
        <v>22</v>
      </c>
      <c r="C4" s="3" t="s">
        <v>11</v>
      </c>
      <c r="D4" s="3" t="s">
        <v>12</v>
      </c>
      <c r="E4" s="3" t="s">
        <v>10</v>
      </c>
      <c r="F4" s="3" t="s">
        <v>7</v>
      </c>
      <c r="G4" s="4" t="s">
        <v>13</v>
      </c>
      <c r="H4" s="3" t="s">
        <v>14</v>
      </c>
      <c r="I4" s="3" t="s">
        <v>36</v>
      </c>
      <c r="J4" s="3" t="s">
        <v>37</v>
      </c>
      <c r="K4" s="3" t="s">
        <v>0</v>
      </c>
      <c r="L4" s="3" t="s">
        <v>15</v>
      </c>
      <c r="M4" s="3" t="s">
        <v>16</v>
      </c>
      <c r="N4" s="3" t="s">
        <v>17</v>
      </c>
      <c r="O4" s="3" t="s">
        <v>18</v>
      </c>
      <c r="P4" s="3" t="s">
        <v>2</v>
      </c>
    </row>
    <row r="5" spans="1:16" s="7" customFormat="1" ht="202.5" customHeight="1" x14ac:dyDescent="0.25">
      <c r="A5" s="3" t="s">
        <v>24</v>
      </c>
      <c r="B5" s="20">
        <v>214</v>
      </c>
      <c r="C5" s="20">
        <v>20210315</v>
      </c>
      <c r="D5" s="3" t="s">
        <v>26</v>
      </c>
      <c r="E5" s="4" t="s">
        <v>20</v>
      </c>
      <c r="F5" s="4">
        <v>4</v>
      </c>
      <c r="G5" s="4" t="s">
        <v>25</v>
      </c>
      <c r="H5" s="8" t="s">
        <v>34</v>
      </c>
      <c r="I5" s="12">
        <v>189533.5</v>
      </c>
      <c r="J5" s="9">
        <f>I5*F5</f>
        <v>758134</v>
      </c>
      <c r="K5" s="4" t="s">
        <v>23</v>
      </c>
      <c r="L5" s="4" t="s">
        <v>38</v>
      </c>
      <c r="M5" s="4" t="s">
        <v>39</v>
      </c>
      <c r="N5" s="3" t="s">
        <v>21</v>
      </c>
      <c r="O5" s="3" t="s">
        <v>35</v>
      </c>
      <c r="P5" s="3" t="s">
        <v>9</v>
      </c>
    </row>
    <row r="6" spans="1:16" s="7" customFormat="1" ht="191.25" customHeight="1" x14ac:dyDescent="0.25">
      <c r="A6" s="3" t="s">
        <v>24</v>
      </c>
      <c r="B6" s="21"/>
      <c r="C6" s="21"/>
      <c r="D6" s="3" t="s">
        <v>27</v>
      </c>
      <c r="E6" s="4" t="s">
        <v>20</v>
      </c>
      <c r="F6" s="4">
        <v>2</v>
      </c>
      <c r="G6" s="4" t="s">
        <v>25</v>
      </c>
      <c r="H6" s="8" t="s">
        <v>34</v>
      </c>
      <c r="I6" s="12">
        <v>126439</v>
      </c>
      <c r="J6" s="9">
        <f>I6*F6</f>
        <v>252878</v>
      </c>
      <c r="K6" s="4" t="s">
        <v>23</v>
      </c>
      <c r="L6" s="4" t="s">
        <v>38</v>
      </c>
      <c r="M6" s="4" t="s">
        <v>39</v>
      </c>
      <c r="N6" s="3" t="s">
        <v>21</v>
      </c>
      <c r="O6" s="3" t="s">
        <v>35</v>
      </c>
      <c r="P6" s="3" t="s">
        <v>9</v>
      </c>
    </row>
    <row r="7" spans="1:16" s="7" customFormat="1" ht="187.5" customHeight="1" x14ac:dyDescent="0.25">
      <c r="A7" s="3" t="s">
        <v>24</v>
      </c>
      <c r="B7" s="21"/>
      <c r="C7" s="21"/>
      <c r="D7" s="3" t="s">
        <v>28</v>
      </c>
      <c r="E7" s="4" t="s">
        <v>20</v>
      </c>
      <c r="F7" s="4">
        <v>2</v>
      </c>
      <c r="G7" s="4" t="s">
        <v>25</v>
      </c>
      <c r="H7" s="8" t="s">
        <v>34</v>
      </c>
      <c r="I7" s="12">
        <v>236606.5</v>
      </c>
      <c r="J7" s="9">
        <f>I7*F7</f>
        <v>473213</v>
      </c>
      <c r="K7" s="4" t="s">
        <v>23</v>
      </c>
      <c r="L7" s="4" t="s">
        <v>38</v>
      </c>
      <c r="M7" s="4" t="s">
        <v>39</v>
      </c>
      <c r="N7" s="3" t="s">
        <v>21</v>
      </c>
      <c r="O7" s="3" t="s">
        <v>35</v>
      </c>
      <c r="P7" s="3" t="s">
        <v>9</v>
      </c>
    </row>
    <row r="8" spans="1:16" s="7" customFormat="1" ht="192" customHeight="1" x14ac:dyDescent="0.25">
      <c r="A8" s="3" t="s">
        <v>24</v>
      </c>
      <c r="B8" s="21"/>
      <c r="C8" s="21"/>
      <c r="D8" s="3" t="s">
        <v>29</v>
      </c>
      <c r="E8" s="4" t="s">
        <v>20</v>
      </c>
      <c r="F8" s="4">
        <v>4</v>
      </c>
      <c r="G8" s="4" t="s">
        <v>25</v>
      </c>
      <c r="H8" s="8" t="s">
        <v>34</v>
      </c>
      <c r="I8" s="12">
        <v>227392</v>
      </c>
      <c r="J8" s="9">
        <f>I8*F8</f>
        <v>909568</v>
      </c>
      <c r="K8" s="4" t="s">
        <v>23</v>
      </c>
      <c r="L8" s="4" t="s">
        <v>38</v>
      </c>
      <c r="M8" s="4" t="s">
        <v>39</v>
      </c>
      <c r="N8" s="3" t="s">
        <v>21</v>
      </c>
      <c r="O8" s="3" t="s">
        <v>35</v>
      </c>
      <c r="P8" s="3" t="s">
        <v>9</v>
      </c>
    </row>
    <row r="9" spans="1:16" s="7" customFormat="1" ht="181.5" customHeight="1" x14ac:dyDescent="0.25">
      <c r="A9" s="3" t="s">
        <v>24</v>
      </c>
      <c r="B9" s="21"/>
      <c r="C9" s="21"/>
      <c r="D9" s="3" t="s">
        <v>30</v>
      </c>
      <c r="E9" s="4" t="s">
        <v>20</v>
      </c>
      <c r="F9" s="4">
        <v>3</v>
      </c>
      <c r="G9" s="4" t="s">
        <v>25</v>
      </c>
      <c r="H9" s="8" t="s">
        <v>34</v>
      </c>
      <c r="I9" s="12">
        <v>234474.5</v>
      </c>
      <c r="J9" s="9">
        <f>I9:I10*F9</f>
        <v>703423.5</v>
      </c>
      <c r="K9" s="4" t="s">
        <v>23</v>
      </c>
      <c r="L9" s="4" t="s">
        <v>38</v>
      </c>
      <c r="M9" s="4" t="s">
        <v>39</v>
      </c>
      <c r="N9" s="3" t="s">
        <v>21</v>
      </c>
      <c r="O9" s="3" t="s">
        <v>35</v>
      </c>
      <c r="P9" s="3" t="s">
        <v>9</v>
      </c>
    </row>
    <row r="10" spans="1:16" s="7" customFormat="1" ht="189" customHeight="1" x14ac:dyDescent="0.25">
      <c r="A10" s="3" t="s">
        <v>24</v>
      </c>
      <c r="B10" s="21"/>
      <c r="C10" s="21"/>
      <c r="D10" s="3" t="s">
        <v>31</v>
      </c>
      <c r="E10" s="4" t="s">
        <v>20</v>
      </c>
      <c r="F10" s="4">
        <v>4</v>
      </c>
      <c r="G10" s="4" t="s">
        <v>25</v>
      </c>
      <c r="H10" s="8" t="s">
        <v>34</v>
      </c>
      <c r="I10" s="12">
        <v>209073</v>
      </c>
      <c r="J10" s="9">
        <f>I10*F10</f>
        <v>836292</v>
      </c>
      <c r="K10" s="4" t="s">
        <v>23</v>
      </c>
      <c r="L10" s="4" t="s">
        <v>38</v>
      </c>
      <c r="M10" s="4" t="s">
        <v>39</v>
      </c>
      <c r="N10" s="3" t="s">
        <v>21</v>
      </c>
      <c r="O10" s="3" t="s">
        <v>35</v>
      </c>
      <c r="P10" s="3" t="s">
        <v>9</v>
      </c>
    </row>
    <row r="11" spans="1:16" s="7" customFormat="1" ht="182.25" customHeight="1" x14ac:dyDescent="0.25">
      <c r="A11" s="3" t="s">
        <v>24</v>
      </c>
      <c r="B11" s="21"/>
      <c r="C11" s="21"/>
      <c r="D11" s="3" t="s">
        <v>33</v>
      </c>
      <c r="E11" s="4" t="s">
        <v>20</v>
      </c>
      <c r="F11" s="4">
        <v>4</v>
      </c>
      <c r="G11" s="4" t="s">
        <v>25</v>
      </c>
      <c r="H11" s="8" t="s">
        <v>34</v>
      </c>
      <c r="I11" s="12">
        <v>217377</v>
      </c>
      <c r="J11" s="9">
        <f>I11*F11</f>
        <v>869508</v>
      </c>
      <c r="K11" s="4" t="s">
        <v>23</v>
      </c>
      <c r="L11" s="4" t="s">
        <v>38</v>
      </c>
      <c r="M11" s="4" t="s">
        <v>39</v>
      </c>
      <c r="N11" s="3" t="s">
        <v>21</v>
      </c>
      <c r="O11" s="3" t="s">
        <v>35</v>
      </c>
      <c r="P11" s="3" t="s">
        <v>9</v>
      </c>
    </row>
    <row r="12" spans="1:16" s="7" customFormat="1" ht="187.9" customHeight="1" x14ac:dyDescent="0.25">
      <c r="A12" s="3" t="s">
        <v>24</v>
      </c>
      <c r="B12" s="22"/>
      <c r="C12" s="22"/>
      <c r="D12" s="3" t="s">
        <v>32</v>
      </c>
      <c r="E12" s="4" t="s">
        <v>20</v>
      </c>
      <c r="F12" s="4">
        <v>2</v>
      </c>
      <c r="G12" s="4" t="s">
        <v>25</v>
      </c>
      <c r="H12" s="8" t="s">
        <v>34</v>
      </c>
      <c r="I12" s="12">
        <v>432312</v>
      </c>
      <c r="J12" s="9">
        <f>I12*F12</f>
        <v>864624</v>
      </c>
      <c r="K12" s="4" t="s">
        <v>23</v>
      </c>
      <c r="L12" s="4" t="s">
        <v>38</v>
      </c>
      <c r="M12" s="4" t="s">
        <v>39</v>
      </c>
      <c r="N12" s="3" t="s">
        <v>21</v>
      </c>
      <c r="O12" s="3" t="s">
        <v>35</v>
      </c>
      <c r="P12" s="3" t="s">
        <v>9</v>
      </c>
    </row>
    <row r="13" spans="1:16" ht="20.25" customHeight="1" x14ac:dyDescent="0.25">
      <c r="A13" s="10"/>
      <c r="B13" s="10"/>
      <c r="C13" s="10"/>
      <c r="D13" s="10"/>
      <c r="E13" s="11"/>
      <c r="F13" s="13">
        <f>SUM(F5:F12)</f>
        <v>25</v>
      </c>
      <c r="G13" s="13"/>
      <c r="H13" s="14"/>
      <c r="I13" s="15"/>
      <c r="J13" s="15">
        <f>SUM(J5:J12)</f>
        <v>5667640.5</v>
      </c>
      <c r="K13" s="11"/>
      <c r="L13" s="11"/>
      <c r="M13" s="11"/>
      <c r="N13" s="10"/>
      <c r="O13" s="10"/>
      <c r="P13" s="10"/>
    </row>
    <row r="14" spans="1:16" ht="27.75" customHeight="1" x14ac:dyDescent="0.25">
      <c r="A14" s="17" t="s">
        <v>3</v>
      </c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</row>
    <row r="15" spans="1:16" ht="132" customHeight="1" x14ac:dyDescent="0.25">
      <c r="A15" s="17" t="s">
        <v>19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</row>
    <row r="16" spans="1:16" ht="81.75" customHeight="1" x14ac:dyDescent="0.25">
      <c r="A16" s="17" t="s">
        <v>4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</row>
    <row r="17" spans="1:16" ht="20.25" customHeight="1" x14ac:dyDescent="0.25">
      <c r="A17" s="16" t="s">
        <v>5</v>
      </c>
      <c r="B17" s="16"/>
      <c r="C17" s="16"/>
      <c r="D17" s="16"/>
      <c r="E17" s="16"/>
      <c r="F17" s="16"/>
      <c r="G17" s="16"/>
      <c r="H17" s="16"/>
      <c r="I17" s="16"/>
      <c r="J17" s="5"/>
      <c r="K17" s="6"/>
      <c r="L17" s="6"/>
    </row>
    <row r="18" spans="1:16" ht="27.75" customHeight="1" x14ac:dyDescent="0.25">
      <c r="A18" s="17" t="s">
        <v>6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63.75" customHeight="1" x14ac:dyDescent="0.25">
      <c r="A19" s="25" t="s">
        <v>41</v>
      </c>
      <c r="B19" s="25"/>
      <c r="C19" s="25"/>
      <c r="D19" s="25"/>
      <c r="E19" s="25"/>
      <c r="F19" s="25"/>
      <c r="G19" s="25"/>
      <c r="H19" s="25"/>
      <c r="I19" s="25"/>
      <c r="J19" s="25"/>
      <c r="K19" s="25"/>
    </row>
  </sheetData>
  <mergeCells count="10">
    <mergeCell ref="M1:P1"/>
    <mergeCell ref="A19:K19"/>
    <mergeCell ref="A17:I17"/>
    <mergeCell ref="A18:P18"/>
    <mergeCell ref="A2:P2"/>
    <mergeCell ref="A14:P14"/>
    <mergeCell ref="A16:P16"/>
    <mergeCell ref="A15:P15"/>
    <mergeCell ref="C5:C12"/>
    <mergeCell ref="B5:B12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2020-06-29T10:40:27Z</dcterms:modified>
</cp:coreProperties>
</file>