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<sst xmlns="http://schemas.openxmlformats.org/spreadsheetml/2006/main" count="192" uniqueCount="60">
  <si>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</si>
  <si>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</si>
  <si>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</si>
  <si>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</si>
  <si>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</si>
  <si>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</si>
  <si>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</si>
  <si>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</si>
  <si>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</si>
  <si>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</si>
  <si>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</si>
  <si>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</si>
  <si>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</si>
  <si>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</si>
  <si>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</si>
  <si>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</si>
  <si>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</si>
  <si>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</si>
  <si>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</si>
  <si>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</si>
  <si>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</si>
  <si>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</si>
  <si>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</si>
  <si>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</si>
  <si>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</si>
  <si>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</si>
  <si>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</si>
  <si>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</si>
  <si>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</si>
  <si>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 xml:space="preserve">Проект договора,
форма заявки на участие в закупках способом запроса ценовых предложений, чертеж </t>
  </si>
  <si>
    <t>Лот №1-Шпиндель 1052-65-0 клапана Ду65 Ру235 1052-65-0</t>
  </si>
  <si>
    <t>Лот №2-Шпиндель 883-100-5-01 задвижки</t>
  </si>
  <si>
    <t>Лот №3-Шток 1052-65-2</t>
  </si>
  <si>
    <t>Лот №4-Шток 1053-50-0 клапана</t>
  </si>
  <si>
    <t>Лот №5-Шток 588-10-3а клапана 588-10-0</t>
  </si>
  <si>
    <t>Лот №6-Шток 998-20-2б-150</t>
  </si>
  <si>
    <t>Лот №7-Шток 999-20-2б-150</t>
  </si>
  <si>
    <t>Лот №8-Клапан Ду20 Ру40 импульсный</t>
  </si>
  <si>
    <t>Лот №9-Клапан Ду20 Ру16 8С-2-1 импульсный</t>
  </si>
  <si>
    <t>Лот №10-Клапан запорный 589-10-0 DN 10, Pр 25 МПа, 
ТУ 2913-001-15365247-2004</t>
  </si>
  <si>
    <t>Лот №12-Клапан Ду20 Ру373 998-20-0 запорный</t>
  </si>
  <si>
    <t>Лот №13-Клапан запорный 999-20-Э DN 20, Pр 25 МПа, в комплекте с электроприводом ПЭМ-А9М, 
ТУ 2913-001-15365247-2004</t>
  </si>
  <si>
    <t>Лот №15-Клапан запорный 1052-65-0 DN 65, Pр 23,5 МПа, 
ТУ 2913-001-15365247-2004</t>
  </si>
  <si>
    <t>шт</t>
  </si>
  <si>
    <t>Качество Товара должно соответствовать  ТУ 2913-001-15365247-2004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</si>
  <si>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</si>
  <si>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 
</t>
  </si>
  <si>
    <t>75 календарных дней с даты подписания договора,                        СКО, г.Петропавловск,              ул. Я. Гашека, 28</t>
  </si>
  <si>
    <t>100% по факту поставки в течение 90 календарных дней</t>
  </si>
  <si>
    <t>Качество Товара должно соответствовать чертежу РОУ 0105.007.125</t>
  </si>
  <si>
    <t>Лот №14-Клапан Ду65 Ру98 1057-65-ЭМ запорный с эл. приводом</t>
  </si>
  <si>
    <t>Качество Товара должно соответствовать  ТУ 3740-002-15365247-2004</t>
  </si>
  <si>
    <t>Качество Товара должно соответствовать  чертежу РОУ 0105.007.123</t>
  </si>
  <si>
    <t>Качество Товара должно соответствовать  чертежу РОУ 0210.009.505</t>
  </si>
  <si>
    <t>Качество Товара должно соответствовать  чертежу РОУ 0105.007.122</t>
  </si>
  <si>
    <t>Качество Товара должно соответствовать чертежу РОУ 0101.007.510</t>
  </si>
  <si>
    <t>Качество Товара должно соответствовать  чертежу РОУ 0102.007.523</t>
  </si>
  <si>
    <t>10 часов 00 минут, 
11 марта 2020 г.                                 г. Петропавловск, ул. Жамбыла Жабаева, 215</t>
  </si>
  <si>
    <t>11 часов 00 минут,
11 марта 2020 г.
г. Петропавловск, ул. Жамбыла Жабаева, 215,
 2 этаж кабинет Начальника  Управления материально-технического обеспечения</t>
  </si>
  <si>
    <t>Лот №11-Клапан запорный 588-10-0 DN 10, Pр 37,3 МПа, 
ТУ 2913-001-15365247-2004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</si>
</sst>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A15" zoomScale="60" zoomScaleNormal="60" workbookViewId="0">
      <selection activeCell="D15" sqref="D1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23</v>
      </c>
      <c r="P1" s="21"/>
    </row>
    <row r="2" spans="1:16" ht="39" customHeight="1" x14ac:dyDescent="0.25">
      <c r="A2" s="22" t="s">
        <v>13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25</v>
      </c>
      <c r="B5" s="25">
        <v>58</v>
      </c>
      <c r="C5" s="3">
        <v>20210160</v>
      </c>
      <c r="D5" s="3" t="s">
        <v>30</v>
      </c>
      <c r="E5" s="9" t="s">
        <v>43</v>
      </c>
      <c r="F5" s="13">
        <v>10</v>
      </c>
      <c r="G5" s="15" t="s">
        <v>49</v>
      </c>
      <c r="H5" s="9" t="s">
        <v>47</v>
      </c>
      <c r="I5" s="12">
        <v>78475</v>
      </c>
      <c r="J5" s="10">
        <f>I5*F5</f>
        <v>784750</v>
      </c>
      <c r="K5" s="9" t="s">
        <v>48</v>
      </c>
      <c r="L5" s="9" t="s">
        <v>57</v>
      </c>
      <c r="M5" s="9" t="s">
        <v>58</v>
      </c>
      <c r="N5" s="3" t="s">
        <v>45</v>
      </c>
      <c r="O5" s="3" t="s">
        <v>46</v>
      </c>
      <c r="P5" s="3" t="s">
        <v>29</v>
      </c>
    </row>
    <row r="6" spans="1:16" s="8" customFormat="1" ht="201.75" customHeight="1" x14ac:dyDescent="0.25">
      <c r="A6" s="3" t="s">
        <v>25</v>
      </c>
      <c r="B6" s="26"/>
      <c r="C6" s="3">
        <v>20210160</v>
      </c>
      <c r="D6" s="3" t="s">
        <v>31</v>
      </c>
      <c r="E6" s="9" t="s">
        <v>43</v>
      </c>
      <c r="F6" s="13">
        <v>10</v>
      </c>
      <c r="G6" s="14" t="s">
        <v>53</v>
      </c>
      <c r="H6" s="9" t="s">
        <v>47</v>
      </c>
      <c r="I6" s="12">
        <v>100188</v>
      </c>
      <c r="J6" s="10">
        <f t="shared" ref="J6:J19" si="0">I6*F6</f>
        <v>1001880</v>
      </c>
      <c r="K6" s="9" t="s">
        <v>48</v>
      </c>
      <c r="L6" s="9" t="s">
        <v>57</v>
      </c>
      <c r="M6" s="9" t="s">
        <v>58</v>
      </c>
      <c r="N6" s="3" t="s">
        <v>45</v>
      </c>
      <c r="O6" s="3" t="s">
        <v>46</v>
      </c>
      <c r="P6" s="3" t="s">
        <v>29</v>
      </c>
    </row>
    <row r="7" spans="1:16" s="8" customFormat="1" ht="201.75" customHeight="1" x14ac:dyDescent="0.25">
      <c r="A7" s="3" t="s">
        <v>25</v>
      </c>
      <c r="B7" s="26"/>
      <c r="C7" s="3">
        <v>20210160</v>
      </c>
      <c r="D7" s="3" t="s">
        <v>32</v>
      </c>
      <c r="E7" s="9" t="s">
        <v>43</v>
      </c>
      <c r="F7" s="13">
        <v>53</v>
      </c>
      <c r="G7" s="14" t="s">
        <v>52</v>
      </c>
      <c r="H7" s="9" t="s">
        <v>47</v>
      </c>
      <c r="I7" s="12">
        <v>33483</v>
      </c>
      <c r="J7" s="10">
        <f t="shared" si="0"/>
        <v>1774599</v>
      </c>
      <c r="K7" s="9" t="s">
        <v>48</v>
      </c>
      <c r="L7" s="9" t="s">
        <v>57</v>
      </c>
      <c r="M7" s="9" t="s">
        <v>58</v>
      </c>
      <c r="N7" s="3" t="s">
        <v>45</v>
      </c>
      <c r="O7" s="3" t="s">
        <v>46</v>
      </c>
      <c r="P7" s="3" t="s">
        <v>29</v>
      </c>
    </row>
    <row r="8" spans="1:16" s="8" customFormat="1" ht="201.75" customHeight="1" x14ac:dyDescent="0.25">
      <c r="A8" s="3" t="s">
        <v>25</v>
      </c>
      <c r="B8" s="26"/>
      <c r="C8" s="3">
        <v>20210160</v>
      </c>
      <c r="D8" s="3" t="s">
        <v>33</v>
      </c>
      <c r="E8" s="9" t="s">
        <v>43</v>
      </c>
      <c r="F8" s="13">
        <v>18</v>
      </c>
      <c r="G8" s="14" t="s">
        <v>54</v>
      </c>
      <c r="H8" s="9" t="s">
        <v>47</v>
      </c>
      <c r="I8" s="12">
        <v>33483</v>
      </c>
      <c r="J8" s="10">
        <f t="shared" si="0"/>
        <v>602694</v>
      </c>
      <c r="K8" s="9" t="s">
        <v>48</v>
      </c>
      <c r="L8" s="9" t="s">
        <v>57</v>
      </c>
      <c r="M8" s="9" t="s">
        <v>58</v>
      </c>
      <c r="N8" s="3" t="s">
        <v>45</v>
      </c>
      <c r="O8" s="3" t="s">
        <v>46</v>
      </c>
      <c r="P8" s="3" t="s">
        <v>29</v>
      </c>
    </row>
    <row r="9" spans="1:16" s="8" customFormat="1" ht="201.75" customHeight="1" x14ac:dyDescent="0.25">
      <c r="A9" s="3" t="s">
        <v>25</v>
      </c>
      <c r="B9" s="26"/>
      <c r="C9" s="3">
        <v>20210160</v>
      </c>
      <c r="D9" s="3" t="s">
        <v>34</v>
      </c>
      <c r="E9" s="9" t="s">
        <v>43</v>
      </c>
      <c r="F9" s="13">
        <v>233</v>
      </c>
      <c r="G9" s="14" t="s">
        <v>55</v>
      </c>
      <c r="H9" s="9" t="s">
        <v>47</v>
      </c>
      <c r="I9" s="12">
        <v>6101</v>
      </c>
      <c r="J9" s="10">
        <f t="shared" si="0"/>
        <v>1421533</v>
      </c>
      <c r="K9" s="9" t="s">
        <v>48</v>
      </c>
      <c r="L9" s="9" t="s">
        <v>57</v>
      </c>
      <c r="M9" s="9" t="s">
        <v>58</v>
      </c>
      <c r="N9" s="3" t="s">
        <v>45</v>
      </c>
      <c r="O9" s="3" t="s">
        <v>46</v>
      </c>
      <c r="P9" s="3" t="s">
        <v>29</v>
      </c>
    </row>
    <row r="10" spans="1:16" s="8" customFormat="1" ht="201.75" customHeight="1" x14ac:dyDescent="0.25">
      <c r="A10" s="3" t="s">
        <v>25</v>
      </c>
      <c r="B10" s="26"/>
      <c r="C10" s="3">
        <v>20210160</v>
      </c>
      <c r="D10" s="3" t="s">
        <v>35</v>
      </c>
      <c r="E10" s="9" t="s">
        <v>43</v>
      </c>
      <c r="F10" s="13">
        <v>263</v>
      </c>
      <c r="G10" s="14" t="s">
        <v>56</v>
      </c>
      <c r="H10" s="9" t="s">
        <v>47</v>
      </c>
      <c r="I10" s="12">
        <v>8216</v>
      </c>
      <c r="J10" s="10">
        <f t="shared" si="0"/>
        <v>2160808</v>
      </c>
      <c r="K10" s="9" t="s">
        <v>48</v>
      </c>
      <c r="L10" s="9" t="s">
        <v>57</v>
      </c>
      <c r="M10" s="9" t="s">
        <v>58</v>
      </c>
      <c r="N10" s="3" t="s">
        <v>45</v>
      </c>
      <c r="O10" s="3" t="s">
        <v>46</v>
      </c>
      <c r="P10" s="3" t="s">
        <v>29</v>
      </c>
    </row>
    <row r="11" spans="1:16" s="8" customFormat="1" ht="201.75" customHeight="1" x14ac:dyDescent="0.25">
      <c r="A11" s="3" t="s">
        <v>25</v>
      </c>
      <c r="B11" s="26"/>
      <c r="C11" s="3">
        <v>20210160</v>
      </c>
      <c r="D11" s="3" t="s">
        <v>36</v>
      </c>
      <c r="E11" s="9" t="s">
        <v>43</v>
      </c>
      <c r="F11" s="13">
        <v>2</v>
      </c>
      <c r="G11" s="14" t="s">
        <v>56</v>
      </c>
      <c r="H11" s="9" t="s">
        <v>47</v>
      </c>
      <c r="I11" s="12">
        <v>8216</v>
      </c>
      <c r="J11" s="10">
        <f t="shared" si="0"/>
        <v>16432</v>
      </c>
      <c r="K11" s="9" t="s">
        <v>48</v>
      </c>
      <c r="L11" s="9" t="s">
        <v>57</v>
      </c>
      <c r="M11" s="9" t="s">
        <v>58</v>
      </c>
      <c r="N11" s="3" t="s">
        <v>45</v>
      </c>
      <c r="O11" s="3" t="s">
        <v>46</v>
      </c>
      <c r="P11" s="3" t="s">
        <v>29</v>
      </c>
    </row>
    <row r="12" spans="1:16" s="8" customFormat="1" ht="201.75" customHeight="1" x14ac:dyDescent="0.25">
      <c r="A12" s="3" t="s">
        <v>25</v>
      </c>
      <c r="B12" s="26"/>
      <c r="C12" s="3">
        <v>20210160</v>
      </c>
      <c r="D12" s="3" t="s">
        <v>37</v>
      </c>
      <c r="E12" s="9" t="s">
        <v>43</v>
      </c>
      <c r="F12" s="13">
        <v>3</v>
      </c>
      <c r="G12" s="14" t="s">
        <v>51</v>
      </c>
      <c r="H12" s="9" t="s">
        <v>47</v>
      </c>
      <c r="I12" s="12">
        <v>20691</v>
      </c>
      <c r="J12" s="10">
        <f t="shared" si="0"/>
        <v>62073</v>
      </c>
      <c r="K12" s="9" t="s">
        <v>48</v>
      </c>
      <c r="L12" s="9" t="s">
        <v>57</v>
      </c>
      <c r="M12" s="9" t="s">
        <v>58</v>
      </c>
      <c r="N12" s="3" t="s">
        <v>45</v>
      </c>
      <c r="O12" s="3" t="s">
        <v>46</v>
      </c>
      <c r="P12" s="3" t="s">
        <v>26</v>
      </c>
    </row>
    <row r="13" spans="1:16" s="8" customFormat="1" ht="201.75" customHeight="1" x14ac:dyDescent="0.25">
      <c r="A13" s="3" t="s">
        <v>25</v>
      </c>
      <c r="B13" s="26"/>
      <c r="C13" s="3">
        <v>20210160</v>
      </c>
      <c r="D13" s="3" t="s">
        <v>38</v>
      </c>
      <c r="E13" s="9" t="s">
        <v>43</v>
      </c>
      <c r="F13" s="13">
        <v>3</v>
      </c>
      <c r="G13" s="14" t="s">
        <v>51</v>
      </c>
      <c r="H13" s="9" t="s">
        <v>47</v>
      </c>
      <c r="I13" s="12">
        <v>172851</v>
      </c>
      <c r="J13" s="10">
        <f t="shared" si="0"/>
        <v>518553</v>
      </c>
      <c r="K13" s="9" t="s">
        <v>48</v>
      </c>
      <c r="L13" s="9" t="s">
        <v>57</v>
      </c>
      <c r="M13" s="9" t="s">
        <v>58</v>
      </c>
      <c r="N13" s="3" t="s">
        <v>45</v>
      </c>
      <c r="O13" s="3" t="s">
        <v>46</v>
      </c>
      <c r="P13" s="3" t="s">
        <v>26</v>
      </c>
    </row>
    <row r="14" spans="1:16" s="11" customFormat="1" ht="201.75" customHeight="1" x14ac:dyDescent="0.25">
      <c r="A14" s="3" t="s">
        <v>25</v>
      </c>
      <c r="B14" s="26"/>
      <c r="C14" s="3">
        <v>20210160</v>
      </c>
      <c r="D14" s="3" t="s">
        <v>39</v>
      </c>
      <c r="E14" s="9" t="s">
        <v>43</v>
      </c>
      <c r="F14" s="13">
        <v>31</v>
      </c>
      <c r="G14" s="14" t="s">
        <v>44</v>
      </c>
      <c r="H14" s="9" t="s">
        <v>47</v>
      </c>
      <c r="I14" s="12">
        <v>35398</v>
      </c>
      <c r="J14" s="10">
        <f t="shared" si="0"/>
        <v>1097338</v>
      </c>
      <c r="K14" s="9" t="s">
        <v>48</v>
      </c>
      <c r="L14" s="9" t="s">
        <v>57</v>
      </c>
      <c r="M14" s="9" t="s">
        <v>58</v>
      </c>
      <c r="N14" s="3" t="s">
        <v>45</v>
      </c>
      <c r="O14" s="3" t="s">
        <v>46</v>
      </c>
      <c r="P14" s="3" t="s">
        <v>26</v>
      </c>
    </row>
    <row r="15" spans="1:16" s="11" customFormat="1" ht="201.75" customHeight="1" x14ac:dyDescent="0.25">
      <c r="A15" s="3" t="s">
        <v>25</v>
      </c>
      <c r="B15" s="26"/>
      <c r="C15" s="3">
        <v>20210160</v>
      </c>
      <c r="D15" s="3" t="s">
        <v>59</v>
      </c>
      <c r="E15" s="9" t="s">
        <v>43</v>
      </c>
      <c r="F15" s="13">
        <v>71</v>
      </c>
      <c r="G15" s="14" t="s">
        <v>44</v>
      </c>
      <c r="H15" s="9" t="s">
        <v>47</v>
      </c>
      <c r="I15" s="12">
        <v>34695</v>
      </c>
      <c r="J15" s="10">
        <f t="shared" si="0"/>
        <v>2463345</v>
      </c>
      <c r="K15" s="9" t="s">
        <v>48</v>
      </c>
      <c r="L15" s="9" t="s">
        <v>57</v>
      </c>
      <c r="M15" s="9" t="s">
        <v>58</v>
      </c>
      <c r="N15" s="3" t="s">
        <v>45</v>
      </c>
      <c r="O15" s="3" t="s">
        <v>46</v>
      </c>
      <c r="P15" s="3" t="s">
        <v>26</v>
      </c>
    </row>
    <row r="16" spans="1:16" s="11" customFormat="1" ht="201.75" customHeight="1" x14ac:dyDescent="0.25">
      <c r="A16" s="3" t="s">
        <v>25</v>
      </c>
      <c r="B16" s="26"/>
      <c r="C16" s="3">
        <v>20210160</v>
      </c>
      <c r="D16" s="3" t="s">
        <v>40</v>
      </c>
      <c r="E16" s="9" t="s">
        <v>43</v>
      </c>
      <c r="F16" s="13">
        <v>103</v>
      </c>
      <c r="G16" s="14" t="s">
        <v>44</v>
      </c>
      <c r="H16" s="9" t="s">
        <v>47</v>
      </c>
      <c r="I16" s="12">
        <v>42781</v>
      </c>
      <c r="J16" s="10">
        <f t="shared" si="0"/>
        <v>4406443</v>
      </c>
      <c r="K16" s="9" t="s">
        <v>48</v>
      </c>
      <c r="L16" s="9" t="s">
        <v>57</v>
      </c>
      <c r="M16" s="9" t="s">
        <v>58</v>
      </c>
      <c r="N16" s="3" t="s">
        <v>45</v>
      </c>
      <c r="O16" s="3" t="s">
        <v>46</v>
      </c>
      <c r="P16" s="3" t="s">
        <v>26</v>
      </c>
    </row>
    <row r="17" spans="1:16" s="11" customFormat="1" ht="201.75" customHeight="1" x14ac:dyDescent="0.25">
      <c r="A17" s="3" t="s">
        <v>25</v>
      </c>
      <c r="B17" s="26"/>
      <c r="C17" s="3">
        <v>20210160</v>
      </c>
      <c r="D17" s="3" t="s">
        <v>41</v>
      </c>
      <c r="E17" s="9" t="s">
        <v>43</v>
      </c>
      <c r="F17" s="13">
        <v>2</v>
      </c>
      <c r="G17" s="14" t="s">
        <v>44</v>
      </c>
      <c r="H17" s="9" t="s">
        <v>47</v>
      </c>
      <c r="I17" s="12">
        <v>229856</v>
      </c>
      <c r="J17" s="10">
        <f t="shared" si="0"/>
        <v>459712</v>
      </c>
      <c r="K17" s="9" t="s">
        <v>48</v>
      </c>
      <c r="L17" s="9" t="s">
        <v>57</v>
      </c>
      <c r="M17" s="9" t="s">
        <v>58</v>
      </c>
      <c r="N17" s="3" t="s">
        <v>45</v>
      </c>
      <c r="O17" s="3" t="s">
        <v>46</v>
      </c>
      <c r="P17" s="3" t="s">
        <v>26</v>
      </c>
    </row>
    <row r="18" spans="1:16" s="11" customFormat="1" ht="201.75" customHeight="1" x14ac:dyDescent="0.25">
      <c r="A18" s="3" t="s">
        <v>25</v>
      </c>
      <c r="B18" s="26"/>
      <c r="C18" s="3">
        <v>20210160</v>
      </c>
      <c r="D18" s="3" t="s">
        <v>50</v>
      </c>
      <c r="E18" s="9" t="s">
        <v>43</v>
      </c>
      <c r="F18" s="13">
        <v>1</v>
      </c>
      <c r="G18" s="14" t="s">
        <v>44</v>
      </c>
      <c r="H18" s="9" t="s">
        <v>47</v>
      </c>
      <c r="I18" s="12">
        <v>869251</v>
      </c>
      <c r="J18" s="10">
        <f t="shared" si="0"/>
        <v>869251</v>
      </c>
      <c r="K18" s="9" t="s">
        <v>48</v>
      </c>
      <c r="L18" s="9" t="s">
        <v>57</v>
      </c>
      <c r="M18" s="9" t="s">
        <v>58</v>
      </c>
      <c r="N18" s="3" t="s">
        <v>45</v>
      </c>
      <c r="O18" s="3" t="s">
        <v>46</v>
      </c>
      <c r="P18" s="3" t="s">
        <v>26</v>
      </c>
    </row>
    <row r="19" spans="1:16" s="11" customFormat="1" ht="201.75" customHeight="1" x14ac:dyDescent="0.25">
      <c r="A19" s="3" t="s">
        <v>25</v>
      </c>
      <c r="B19" s="27"/>
      <c r="C19" s="3">
        <v>20210160</v>
      </c>
      <c r="D19" s="3" t="s">
        <v>42</v>
      </c>
      <c r="E19" s="9" t="s">
        <v>43</v>
      </c>
      <c r="F19" s="13">
        <v>7</v>
      </c>
      <c r="G19" s="14" t="s">
        <v>44</v>
      </c>
      <c r="H19" s="9" t="s">
        <v>47</v>
      </c>
      <c r="I19" s="12">
        <v>189398</v>
      </c>
      <c r="J19" s="10">
        <f t="shared" si="0"/>
        <v>1325786</v>
      </c>
      <c r="K19" s="9" t="s">
        <v>48</v>
      </c>
      <c r="L19" s="9" t="s">
        <v>57</v>
      </c>
      <c r="M19" s="9" t="s">
        <v>58</v>
      </c>
      <c r="N19" s="3" t="s">
        <v>45</v>
      </c>
      <c r="O19" s="3" t="s">
        <v>46</v>
      </c>
      <c r="P19" s="3" t="s">
        <v>26</v>
      </c>
    </row>
    <row r="21" spans="1:16" ht="20.25" customHeight="1" x14ac:dyDescent="0.25">
      <c r="A21" s="24" t="s">
        <v>7</v>
      </c>
      <c r="B21" s="24"/>
      <c r="C21" s="24"/>
      <c r="D21" s="24"/>
      <c r="E21" s="24"/>
      <c r="F21" s="24"/>
      <c r="G21" s="24"/>
      <c r="H21" s="24"/>
      <c r="I21" s="5"/>
      <c r="J21" s="5"/>
      <c r="K21" s="5"/>
      <c r="L21" s="5"/>
    </row>
    <row r="22" spans="1:16" ht="27.75" customHeight="1" x14ac:dyDescent="0.25">
      <c r="A22" s="19" t="s">
        <v>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16" ht="132" customHeight="1" x14ac:dyDescent="0.25">
      <c r="A23" s="19" t="s">
        <v>14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6" ht="81.75" customHeight="1" x14ac:dyDescent="0.25">
      <c r="A24" s="19" t="s">
        <v>9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16" ht="20.25" customHeight="1" x14ac:dyDescent="0.25">
      <c r="A25" s="18" t="s">
        <v>10</v>
      </c>
      <c r="B25" s="18"/>
      <c r="C25" s="18"/>
      <c r="D25" s="18"/>
      <c r="E25" s="18"/>
      <c r="F25" s="18"/>
      <c r="G25" s="18"/>
      <c r="H25" s="18"/>
      <c r="I25" s="18"/>
      <c r="J25" s="5"/>
      <c r="K25" s="6"/>
      <c r="L25" s="6"/>
    </row>
    <row r="26" spans="1:16" ht="27.75" customHeight="1" x14ac:dyDescent="0.25">
      <c r="A26" s="19" t="s">
        <v>11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</row>
    <row r="27" spans="1:16" ht="63.75" customHeight="1" x14ac:dyDescent="0.25">
      <c r="A27" s="17" t="s">
        <v>22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6" ht="60" customHeight="1" x14ac:dyDescent="0.25">
      <c r="A28" s="17" t="s">
        <v>27</v>
      </c>
      <c r="B28" s="17"/>
      <c r="C28" s="17"/>
      <c r="D28" s="17"/>
      <c r="E28" s="17"/>
      <c r="F28" s="17"/>
      <c r="G28" s="17"/>
    </row>
    <row r="31" spans="1:16" x14ac:dyDescent="0.25">
      <c r="A31" s="16" t="s">
        <v>28</v>
      </c>
      <c r="B31" s="16"/>
      <c r="C31" s="16"/>
      <c r="D31" s="16"/>
    </row>
    <row r="32" spans="1:16" x14ac:dyDescent="0.25">
      <c r="H32" s="5"/>
    </row>
  </sheetData>
  <mergeCells count="12">
    <mergeCell ref="A31:D31"/>
    <mergeCell ref="A28:G28"/>
    <mergeCell ref="A25:I25"/>
    <mergeCell ref="A26:P26"/>
    <mergeCell ref="O1:P1"/>
    <mergeCell ref="A2:P2"/>
    <mergeCell ref="A21:H21"/>
    <mergeCell ref="A22:P22"/>
    <mergeCell ref="A24:P24"/>
    <mergeCell ref="A23:P23"/>
    <mergeCell ref="A27:M27"/>
    <mergeCell ref="B5:B19"/>
  </mergeCells>
  <dataValidations xWindow="1729" yWindow="23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5:F19 I5:I19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2020-03-02T07:16:01Z</dcterms:modified>
</cp:coreProperties>
</file>