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5" i="1" l="1"/>
</calcChain>
</file>

<file path=xl/sharedStrings.xml><?xml version="1.0" encoding="utf-8"?>
<sst xmlns="http://schemas.openxmlformats.org/spreadsheetml/2006/main" count="280" uniqueCount="73">
  <si>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</si>
  <si>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</si>
  <si>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</si>
  <si>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</si>
  <si>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</si>
  <si>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</si>
  <si>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</si>
  <si>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</si>
  <si>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</si>
  <si>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</si>
  <si>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</si>
  <si>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</si>
  <si>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</si>
  <si>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</si>
  <si>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</si>
  <si>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</si>
  <si>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</si>
  <si>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</si>
  <si>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</si>
  <si>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</si>
  <si>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</si>
  <si>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</si>
  <si>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</si>
  <si>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</si>
  <si>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</si>
  <si>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</si>
  <si>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Инициатор на закупку - Ведущий инженер Прасолов Е.П.</t>
  </si>
  <si>
    <t>Исполнитель -Прасолов Е.П. (2-05)</t>
  </si>
  <si>
    <t>Качество Товара должно соответствовать  ГОСТ 7798-70, 7805-70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</si>
  <si>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</si>
  <si>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индекс 150000 
</t>
  </si>
  <si>
    <t>тн</t>
  </si>
  <si>
    <t>Лот №1-Труба 133*13 ст12Х1МФ ТУ 14-3-460-2003</t>
  </si>
  <si>
    <t>Качество Товара должно соответствовать  ТУ 14-3-460-2003</t>
  </si>
  <si>
    <t>Лот №2-Труба 76*7 ст20 ТУ14-3Р-55-2001</t>
  </si>
  <si>
    <t>Качество Товара должно соответствовать  ТУ14-3Р-55-2001</t>
  </si>
  <si>
    <t>Лот №3-Трубы горячедеформированные для котлов высокого давления, ТУ 14-3-460:2009/ТУ У 27.2-05757883-207:2009, Размер 133х10 НД Сталь 20-ПВ, 20</t>
  </si>
  <si>
    <t>Качество Товара должно соответствовать ТУ 14-3-460:2009/ТУ У 27.2-05757883-207:2009</t>
  </si>
  <si>
    <t>Лот №4-Труба 32*4 ст12Х1МФ ТУ14-3-460-2009</t>
  </si>
  <si>
    <t>Качество Товара должно соответствовать  ТУ 14-3-460-2009</t>
  </si>
  <si>
    <t>Лот №5-Трубы холоднодеформированные углеродистые и легированные толстостенные для котлов высокого давления, ТУ 14-3-460:2009/ТУ У 27.2-05757883-207:2009, Размер 32х4 НД Сталь 20-ПВ, 20</t>
  </si>
  <si>
    <t>Качество Товара должно соответствовать  ТУ 14-3-460:2009/ТУ У 27.2-05757883-207:2009</t>
  </si>
  <si>
    <t>Лот №6-Труба 38*4 ст20 ТУ14-3-460-2009</t>
  </si>
  <si>
    <t>Лот №7-Труба 38*4.5 ст12Х1МФ ТУ14-3-460-2009</t>
  </si>
  <si>
    <t>Лот №8-Труба 42*4.5 ст12Х1МФ ТУ14-3-460-2009</t>
  </si>
  <si>
    <t>Лот №9-Трубы горячедеформированные для котлов высокого давления, ТУ 14-3-460:2009/ТУ У 27.2-05757883-207:2009, Размер 60х5 НД Сталь 20-ПВ, 20</t>
  </si>
  <si>
    <t>Лот №10-Трубы холоднодеформированные углеродистые и легированные толстостенные для котлов высокого давления, ТУ 14-3-460:2009/ТУ У 27.2-05757883-207:2009, Размер 89х6 НД Сталь 20-ПВ, 20</t>
  </si>
  <si>
    <t>Лот №11-Трубы бесшовные горячедеформированные общего назначения, ГОСТ 8732-78, ГОСТ 8731-74 Группа В, Размер 57х3,5 НД Сталь 20</t>
  </si>
  <si>
    <t xml:space="preserve">Лот №12-Труба 20*2.8 ст20 ГОСТ3262-75 </t>
  </si>
  <si>
    <t xml:space="preserve">Качество Товара должно соответствовать ГОСТ3262-75 </t>
  </si>
  <si>
    <t>Лот №13-Труба 25*3.2 ст20 ГОСТ3262-75</t>
  </si>
  <si>
    <t>Лот №14-Трубы бесшовные горячедеформированные общего назначения, ГОСТ 8732-78, ГОСТ 8731-74 Группа В, Размер 108х5 НД Сталь 20</t>
  </si>
  <si>
    <t>Качество Товара должно соответствовать  ГОСТ 8732-78, ГОСТ 8731-74</t>
  </si>
  <si>
    <t>Лот №15-Труба 15*2.8 ст3 ГОСТ3262-75</t>
  </si>
  <si>
    <t>Лот №16-Трубы бесшовные горячедеформированные общего назначения, ГОСТ8732-78, ГОСТ 8731-74  Группа В, Размер 159х6 НД Сталь 20</t>
  </si>
  <si>
    <t>Качество Товара должно соответствовать  ГОСТ8732-78, ГОСТ 8731-74</t>
  </si>
  <si>
    <t xml:space="preserve">Лот №17-Труба 159*7 ст20  ГОСТ8732-78 </t>
  </si>
  <si>
    <t>Качество Товара должно соответствовать  ГОСТ8732-78</t>
  </si>
  <si>
    <t>Лот №18-Трубы бесшовные холоднодеформированные нержавеющие общего назначения, ГОСТ 9941-81, Размер 16х2,5 НД Сталь 12Х18Н10Т</t>
  </si>
  <si>
    <t>Качество Товара должно соответствовать  ГОСТ 9941-81</t>
  </si>
  <si>
    <t>Лот №19-Трубы холоднодеформированные тонкостенные общего назначения углеродистые и легированные, ГОСТ 8734-75, ГОСТ 8733-74 Группа В, Размер 16х2,5 НД Сталь 20</t>
  </si>
  <si>
    <t>Качество Товара должно соответствовать ГОСТ 8734-75, ГОСТ 8733-74</t>
  </si>
  <si>
    <t>Лот №20-Труба 219*8 ст20 ГОСТ8732-78</t>
  </si>
  <si>
    <t>Лот №21-Труба 325*8 ст20  ГОСТ10704-91</t>
  </si>
  <si>
    <t>Качество Товара должно соответствовать  ГОСТ10704-91</t>
  </si>
  <si>
    <t>Лот №22-Труба 426*10 ст10  ГОСТ8732-78</t>
  </si>
  <si>
    <t>Качество Товара должно соответствовать   ГОСТ8732-78</t>
  </si>
  <si>
    <t>Лот №23-Труба 89*4 ст3 ГОСТ8732-78</t>
  </si>
  <si>
    <t>40 календарных дней  согласно условиям договора,                        СКО, г.Петропавловск,              ул. Я. Гашека, 28</t>
  </si>
  <si>
    <t>100% по факту поставки или иные условия оплаты</t>
  </si>
  <si>
    <t>10 часов 00 минут,
20 марта 2020 г.                                 г. Петропавловск, ул. Жамбыла Жабаева, 215</t>
  </si>
  <si>
    <t>11 часов 00 минут,
20  марта 2020 г.
г. Петропавловск, ул. Жамбыла Жабаева, 215,
 2 этаж кабинет Начальника  Управления материально-технического обеспечения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</si>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</sst>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 3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abSelected="1" topLeftCell="C25" zoomScale="62" zoomScaleNormal="62" workbookViewId="0">
      <selection activeCell="M27" sqref="M27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9.425781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7" t="s">
        <v>22</v>
      </c>
      <c r="P1" s="18"/>
    </row>
    <row r="2" spans="1:16" ht="39" customHeight="1" x14ac:dyDescent="0.25">
      <c r="A2" s="19" t="s">
        <v>13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36.25" customHeight="1" x14ac:dyDescent="0.25">
      <c r="A4" s="3" t="s">
        <v>3</v>
      </c>
      <c r="B4" s="3" t="s">
        <v>23</v>
      </c>
      <c r="C4" s="3" t="s">
        <v>20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72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ht="156" customHeight="1" x14ac:dyDescent="0.25">
      <c r="A5" s="3" t="s">
        <v>24</v>
      </c>
      <c r="B5" s="22">
        <v>80</v>
      </c>
      <c r="C5" s="3">
        <v>20210174</v>
      </c>
      <c r="D5" s="3" t="s">
        <v>32</v>
      </c>
      <c r="E5" s="9" t="s">
        <v>31</v>
      </c>
      <c r="F5" s="9">
        <v>3.5</v>
      </c>
      <c r="G5" s="12" t="s">
        <v>33</v>
      </c>
      <c r="H5" s="9" t="s">
        <v>68</v>
      </c>
      <c r="I5" s="11">
        <v>1529410</v>
      </c>
      <c r="J5" s="10">
        <f>I5*F5</f>
        <v>5352935</v>
      </c>
      <c r="K5" s="9" t="s">
        <v>69</v>
      </c>
      <c r="L5" s="9" t="s">
        <v>70</v>
      </c>
      <c r="M5" s="9" t="s">
        <v>71</v>
      </c>
      <c r="N5" s="3" t="s">
        <v>29</v>
      </c>
      <c r="O5" s="3" t="s">
        <v>30</v>
      </c>
      <c r="P5" s="3" t="s">
        <v>25</v>
      </c>
    </row>
    <row r="6" spans="1:16" s="8" customFormat="1" ht="156" customHeight="1" x14ac:dyDescent="0.25">
      <c r="A6" s="3" t="s">
        <v>24</v>
      </c>
      <c r="B6" s="23"/>
      <c r="C6" s="3">
        <v>20210174</v>
      </c>
      <c r="D6" s="3" t="s">
        <v>34</v>
      </c>
      <c r="E6" s="9" t="s">
        <v>31</v>
      </c>
      <c r="F6" s="9">
        <v>0.5</v>
      </c>
      <c r="G6" s="12" t="s">
        <v>35</v>
      </c>
      <c r="H6" s="9" t="s">
        <v>68</v>
      </c>
      <c r="I6" s="11">
        <v>870190</v>
      </c>
      <c r="J6" s="10">
        <f t="shared" ref="J6:J27" si="0">I6*F6</f>
        <v>435095</v>
      </c>
      <c r="K6" s="9" t="s">
        <v>69</v>
      </c>
      <c r="L6" s="9" t="s">
        <v>70</v>
      </c>
      <c r="M6" s="9" t="s">
        <v>71</v>
      </c>
      <c r="N6" s="3" t="s">
        <v>29</v>
      </c>
      <c r="O6" s="3" t="s">
        <v>30</v>
      </c>
      <c r="P6" s="3" t="s">
        <v>25</v>
      </c>
    </row>
    <row r="7" spans="1:16" s="8" customFormat="1" ht="136.5" customHeight="1" x14ac:dyDescent="0.25">
      <c r="A7" s="3" t="s">
        <v>24</v>
      </c>
      <c r="B7" s="23"/>
      <c r="C7" s="3">
        <v>20210174</v>
      </c>
      <c r="D7" s="3" t="s">
        <v>36</v>
      </c>
      <c r="E7" s="9" t="s">
        <v>31</v>
      </c>
      <c r="F7" s="9">
        <v>8.9</v>
      </c>
      <c r="G7" s="12" t="s">
        <v>37</v>
      </c>
      <c r="H7" s="9" t="s">
        <v>68</v>
      </c>
      <c r="I7" s="11">
        <v>865150</v>
      </c>
      <c r="J7" s="10">
        <f t="shared" si="0"/>
        <v>7699835</v>
      </c>
      <c r="K7" s="9" t="s">
        <v>69</v>
      </c>
      <c r="L7" s="9" t="s">
        <v>70</v>
      </c>
      <c r="M7" s="9" t="s">
        <v>71</v>
      </c>
      <c r="N7" s="3" t="s">
        <v>29</v>
      </c>
      <c r="O7" s="3" t="s">
        <v>30</v>
      </c>
      <c r="P7" s="3" t="s">
        <v>25</v>
      </c>
    </row>
    <row r="8" spans="1:16" s="8" customFormat="1" ht="156" customHeight="1" x14ac:dyDescent="0.25">
      <c r="A8" s="3" t="s">
        <v>24</v>
      </c>
      <c r="B8" s="23"/>
      <c r="C8" s="3">
        <v>20210174</v>
      </c>
      <c r="D8" s="3" t="s">
        <v>38</v>
      </c>
      <c r="E8" s="9" t="s">
        <v>31</v>
      </c>
      <c r="F8" s="9">
        <v>0.25</v>
      </c>
      <c r="G8" s="12" t="s">
        <v>39</v>
      </c>
      <c r="H8" s="9" t="s">
        <v>68</v>
      </c>
      <c r="I8" s="11">
        <v>1484550</v>
      </c>
      <c r="J8" s="10">
        <f t="shared" si="0"/>
        <v>371137.5</v>
      </c>
      <c r="K8" s="9" t="s">
        <v>69</v>
      </c>
      <c r="L8" s="9" t="s">
        <v>70</v>
      </c>
      <c r="M8" s="9" t="s">
        <v>71</v>
      </c>
      <c r="N8" s="3" t="s">
        <v>29</v>
      </c>
      <c r="O8" s="3" t="s">
        <v>30</v>
      </c>
      <c r="P8" s="3" t="s">
        <v>25</v>
      </c>
    </row>
    <row r="9" spans="1:16" s="8" customFormat="1" ht="173.45" customHeight="1" x14ac:dyDescent="0.25">
      <c r="A9" s="3" t="s">
        <v>24</v>
      </c>
      <c r="B9" s="23"/>
      <c r="C9" s="3">
        <v>20210174</v>
      </c>
      <c r="D9" s="3" t="s">
        <v>40</v>
      </c>
      <c r="E9" s="9" t="s">
        <v>31</v>
      </c>
      <c r="F9" s="9">
        <v>3.31</v>
      </c>
      <c r="G9" s="12" t="s">
        <v>41</v>
      </c>
      <c r="H9" s="9" t="s">
        <v>68</v>
      </c>
      <c r="I9" s="11">
        <v>972600</v>
      </c>
      <c r="J9" s="10">
        <f t="shared" si="0"/>
        <v>3219306</v>
      </c>
      <c r="K9" s="9" t="s">
        <v>69</v>
      </c>
      <c r="L9" s="9" t="s">
        <v>70</v>
      </c>
      <c r="M9" s="9" t="s">
        <v>71</v>
      </c>
      <c r="N9" s="3" t="s">
        <v>29</v>
      </c>
      <c r="O9" s="3" t="s">
        <v>30</v>
      </c>
      <c r="P9" s="3" t="s">
        <v>25</v>
      </c>
    </row>
    <row r="10" spans="1:16" s="8" customFormat="1" ht="136.5" customHeight="1" x14ac:dyDescent="0.25">
      <c r="A10" s="3" t="s">
        <v>24</v>
      </c>
      <c r="B10" s="23"/>
      <c r="C10" s="3">
        <v>20210174</v>
      </c>
      <c r="D10" s="3" t="s">
        <v>42</v>
      </c>
      <c r="E10" s="9" t="s">
        <v>31</v>
      </c>
      <c r="F10" s="9">
        <v>0.28000000000000003</v>
      </c>
      <c r="G10" s="12" t="s">
        <v>39</v>
      </c>
      <c r="H10" s="9" t="s">
        <v>68</v>
      </c>
      <c r="I10" s="11">
        <v>972600</v>
      </c>
      <c r="J10" s="10">
        <f t="shared" si="0"/>
        <v>272328</v>
      </c>
      <c r="K10" s="9" t="s">
        <v>69</v>
      </c>
      <c r="L10" s="9" t="s">
        <v>70</v>
      </c>
      <c r="M10" s="9" t="s">
        <v>71</v>
      </c>
      <c r="N10" s="3" t="s">
        <v>29</v>
      </c>
      <c r="O10" s="3" t="s">
        <v>30</v>
      </c>
      <c r="P10" s="3" t="s">
        <v>25</v>
      </c>
    </row>
    <row r="11" spans="1:16" s="8" customFormat="1" ht="138" customHeight="1" x14ac:dyDescent="0.25">
      <c r="A11" s="3" t="s">
        <v>24</v>
      </c>
      <c r="B11" s="23"/>
      <c r="C11" s="3">
        <v>20210174</v>
      </c>
      <c r="D11" s="3" t="s">
        <v>43</v>
      </c>
      <c r="E11" s="9" t="s">
        <v>31</v>
      </c>
      <c r="F11" s="9">
        <v>0.3</v>
      </c>
      <c r="G11" s="12" t="s">
        <v>39</v>
      </c>
      <c r="H11" s="9" t="s">
        <v>68</v>
      </c>
      <c r="I11" s="11">
        <v>1433300</v>
      </c>
      <c r="J11" s="10">
        <f t="shared" si="0"/>
        <v>429990</v>
      </c>
      <c r="K11" s="9" t="s">
        <v>69</v>
      </c>
      <c r="L11" s="9" t="s">
        <v>70</v>
      </c>
      <c r="M11" s="9" t="s">
        <v>71</v>
      </c>
      <c r="N11" s="3" t="s">
        <v>29</v>
      </c>
      <c r="O11" s="3" t="s">
        <v>30</v>
      </c>
      <c r="P11" s="3" t="s">
        <v>25</v>
      </c>
    </row>
    <row r="12" spans="1:16" s="8" customFormat="1" ht="156" customHeight="1" x14ac:dyDescent="0.25">
      <c r="A12" s="3" t="s">
        <v>24</v>
      </c>
      <c r="B12" s="23"/>
      <c r="C12" s="3">
        <v>20210174</v>
      </c>
      <c r="D12" s="3" t="s">
        <v>44</v>
      </c>
      <c r="E12" s="9" t="s">
        <v>31</v>
      </c>
      <c r="F12" s="9">
        <v>0.91</v>
      </c>
      <c r="G12" s="12" t="s">
        <v>39</v>
      </c>
      <c r="H12" s="9" t="s">
        <v>68</v>
      </c>
      <c r="I12" s="11">
        <v>1433300</v>
      </c>
      <c r="J12" s="10">
        <f t="shared" si="0"/>
        <v>1304303</v>
      </c>
      <c r="K12" s="9" t="s">
        <v>69</v>
      </c>
      <c r="L12" s="9" t="s">
        <v>70</v>
      </c>
      <c r="M12" s="9" t="s">
        <v>71</v>
      </c>
      <c r="N12" s="3" t="s">
        <v>29</v>
      </c>
      <c r="O12" s="3" t="s">
        <v>30</v>
      </c>
      <c r="P12" s="3" t="s">
        <v>25</v>
      </c>
    </row>
    <row r="13" spans="1:16" s="8" customFormat="1" ht="140.25" customHeight="1" x14ac:dyDescent="0.25">
      <c r="A13" s="3" t="s">
        <v>24</v>
      </c>
      <c r="B13" s="23"/>
      <c r="C13" s="3">
        <v>20210174</v>
      </c>
      <c r="D13" s="3" t="s">
        <v>45</v>
      </c>
      <c r="E13" s="9" t="s">
        <v>31</v>
      </c>
      <c r="F13" s="9">
        <v>3.73</v>
      </c>
      <c r="G13" s="12" t="s">
        <v>28</v>
      </c>
      <c r="H13" s="9" t="s">
        <v>68</v>
      </c>
      <c r="I13" s="11">
        <v>972600</v>
      </c>
      <c r="J13" s="10">
        <f t="shared" si="0"/>
        <v>3627798</v>
      </c>
      <c r="K13" s="9" t="s">
        <v>69</v>
      </c>
      <c r="L13" s="9" t="s">
        <v>70</v>
      </c>
      <c r="M13" s="9" t="s">
        <v>71</v>
      </c>
      <c r="N13" s="3" t="s">
        <v>29</v>
      </c>
      <c r="O13" s="3" t="s">
        <v>30</v>
      </c>
      <c r="P13" s="3" t="s">
        <v>25</v>
      </c>
    </row>
    <row r="14" spans="1:16" s="8" customFormat="1" ht="177.75" customHeight="1" x14ac:dyDescent="0.25">
      <c r="A14" s="3" t="s">
        <v>24</v>
      </c>
      <c r="B14" s="23"/>
      <c r="C14" s="3">
        <v>20210174</v>
      </c>
      <c r="D14" s="3" t="s">
        <v>46</v>
      </c>
      <c r="E14" s="9" t="s">
        <v>31</v>
      </c>
      <c r="F14" s="9">
        <v>1.4</v>
      </c>
      <c r="G14" s="12" t="s">
        <v>28</v>
      </c>
      <c r="H14" s="9" t="s">
        <v>68</v>
      </c>
      <c r="I14" s="11">
        <v>972600</v>
      </c>
      <c r="J14" s="10">
        <f t="shared" si="0"/>
        <v>1361640</v>
      </c>
      <c r="K14" s="9" t="s">
        <v>69</v>
      </c>
      <c r="L14" s="9" t="s">
        <v>70</v>
      </c>
      <c r="M14" s="9" t="s">
        <v>71</v>
      </c>
      <c r="N14" s="3" t="s">
        <v>29</v>
      </c>
      <c r="O14" s="3" t="s">
        <v>30</v>
      </c>
      <c r="P14" s="3" t="s">
        <v>25</v>
      </c>
    </row>
    <row r="15" spans="1:16" s="8" customFormat="1" ht="156" customHeight="1" x14ac:dyDescent="0.25">
      <c r="A15" s="3" t="s">
        <v>24</v>
      </c>
      <c r="B15" s="23"/>
      <c r="C15" s="3">
        <v>20210174</v>
      </c>
      <c r="D15" s="3" t="s">
        <v>47</v>
      </c>
      <c r="E15" s="9" t="s">
        <v>31</v>
      </c>
      <c r="F15" s="9">
        <v>5</v>
      </c>
      <c r="G15" s="12" t="s">
        <v>28</v>
      </c>
      <c r="H15" s="9" t="s">
        <v>68</v>
      </c>
      <c r="I15" s="11">
        <v>476150</v>
      </c>
      <c r="J15" s="10">
        <f t="shared" si="0"/>
        <v>2380750</v>
      </c>
      <c r="K15" s="9" t="s">
        <v>69</v>
      </c>
      <c r="L15" s="9" t="s">
        <v>70</v>
      </c>
      <c r="M15" s="9" t="s">
        <v>71</v>
      </c>
      <c r="N15" s="3" t="s">
        <v>29</v>
      </c>
      <c r="O15" s="3" t="s">
        <v>30</v>
      </c>
      <c r="P15" s="3" t="s">
        <v>25</v>
      </c>
    </row>
    <row r="16" spans="1:16" s="8" customFormat="1" ht="135.75" customHeight="1" x14ac:dyDescent="0.25">
      <c r="A16" s="3" t="s">
        <v>24</v>
      </c>
      <c r="B16" s="23"/>
      <c r="C16" s="3">
        <v>20210174</v>
      </c>
      <c r="D16" s="3" t="s">
        <v>48</v>
      </c>
      <c r="E16" s="9" t="s">
        <v>31</v>
      </c>
      <c r="F16" s="9">
        <v>0.15</v>
      </c>
      <c r="G16" s="12" t="s">
        <v>49</v>
      </c>
      <c r="H16" s="9" t="s">
        <v>68</v>
      </c>
      <c r="I16" s="11">
        <v>304600</v>
      </c>
      <c r="J16" s="10">
        <f t="shared" si="0"/>
        <v>45690</v>
      </c>
      <c r="K16" s="9" t="s">
        <v>69</v>
      </c>
      <c r="L16" s="9" t="s">
        <v>70</v>
      </c>
      <c r="M16" s="9" t="s">
        <v>71</v>
      </c>
      <c r="N16" s="3" t="s">
        <v>29</v>
      </c>
      <c r="O16" s="3" t="s">
        <v>30</v>
      </c>
      <c r="P16" s="3" t="s">
        <v>25</v>
      </c>
    </row>
    <row r="17" spans="1:16" s="8" customFormat="1" ht="136.5" customHeight="1" x14ac:dyDescent="0.25">
      <c r="A17" s="3" t="s">
        <v>24</v>
      </c>
      <c r="B17" s="23"/>
      <c r="C17" s="3">
        <v>20210174</v>
      </c>
      <c r="D17" s="3" t="s">
        <v>50</v>
      </c>
      <c r="E17" s="9" t="s">
        <v>31</v>
      </c>
      <c r="F17" s="9">
        <v>0.15</v>
      </c>
      <c r="G17" s="12" t="s">
        <v>49</v>
      </c>
      <c r="H17" s="9" t="s">
        <v>68</v>
      </c>
      <c r="I17" s="11">
        <v>295650</v>
      </c>
      <c r="J17" s="10">
        <f t="shared" si="0"/>
        <v>44347.5</v>
      </c>
      <c r="K17" s="9" t="s">
        <v>69</v>
      </c>
      <c r="L17" s="9" t="s">
        <v>70</v>
      </c>
      <c r="M17" s="9" t="s">
        <v>71</v>
      </c>
      <c r="N17" s="3" t="s">
        <v>29</v>
      </c>
      <c r="O17" s="3" t="s">
        <v>30</v>
      </c>
      <c r="P17" s="3" t="s">
        <v>25</v>
      </c>
    </row>
    <row r="18" spans="1:16" s="8" customFormat="1" ht="156" customHeight="1" x14ac:dyDescent="0.25">
      <c r="A18" s="3" t="s">
        <v>24</v>
      </c>
      <c r="B18" s="23"/>
      <c r="C18" s="3">
        <v>20210174</v>
      </c>
      <c r="D18" s="3" t="s">
        <v>51</v>
      </c>
      <c r="E18" s="9" t="s">
        <v>31</v>
      </c>
      <c r="F18" s="9">
        <v>5</v>
      </c>
      <c r="G18" s="12" t="s">
        <v>52</v>
      </c>
      <c r="H18" s="9" t="s">
        <v>68</v>
      </c>
      <c r="I18" s="11">
        <v>450550</v>
      </c>
      <c r="J18" s="10">
        <f t="shared" si="0"/>
        <v>2252750</v>
      </c>
      <c r="K18" s="9" t="s">
        <v>69</v>
      </c>
      <c r="L18" s="9" t="s">
        <v>70</v>
      </c>
      <c r="M18" s="9" t="s">
        <v>71</v>
      </c>
      <c r="N18" s="3" t="s">
        <v>29</v>
      </c>
      <c r="O18" s="3" t="s">
        <v>30</v>
      </c>
      <c r="P18" s="3" t="s">
        <v>25</v>
      </c>
    </row>
    <row r="19" spans="1:16" s="8" customFormat="1" ht="128.25" customHeight="1" x14ac:dyDescent="0.25">
      <c r="A19" s="3" t="s">
        <v>24</v>
      </c>
      <c r="B19" s="23"/>
      <c r="C19" s="3">
        <v>20210174</v>
      </c>
      <c r="D19" s="3" t="s">
        <v>53</v>
      </c>
      <c r="E19" s="9" t="s">
        <v>31</v>
      </c>
      <c r="F19" s="9">
        <v>0.15</v>
      </c>
      <c r="G19" s="12" t="s">
        <v>49</v>
      </c>
      <c r="H19" s="9" t="s">
        <v>68</v>
      </c>
      <c r="I19" s="11">
        <v>305150</v>
      </c>
      <c r="J19" s="10">
        <f t="shared" si="0"/>
        <v>45772.5</v>
      </c>
      <c r="K19" s="9" t="s">
        <v>69</v>
      </c>
      <c r="L19" s="9" t="s">
        <v>70</v>
      </c>
      <c r="M19" s="9" t="s">
        <v>71</v>
      </c>
      <c r="N19" s="3" t="s">
        <v>29</v>
      </c>
      <c r="O19" s="3" t="s">
        <v>30</v>
      </c>
      <c r="P19" s="3" t="s">
        <v>25</v>
      </c>
    </row>
    <row r="20" spans="1:16" s="8" customFormat="1" ht="134.25" customHeight="1" x14ac:dyDescent="0.25">
      <c r="A20" s="3" t="s">
        <v>24</v>
      </c>
      <c r="B20" s="23"/>
      <c r="C20" s="3">
        <v>20210174</v>
      </c>
      <c r="D20" s="3" t="s">
        <v>54</v>
      </c>
      <c r="E20" s="9" t="s">
        <v>31</v>
      </c>
      <c r="F20" s="9">
        <v>5.35</v>
      </c>
      <c r="G20" s="12" t="s">
        <v>55</v>
      </c>
      <c r="H20" s="9" t="s">
        <v>68</v>
      </c>
      <c r="I20" s="11">
        <v>476150</v>
      </c>
      <c r="J20" s="10">
        <f t="shared" si="0"/>
        <v>2547402.5</v>
      </c>
      <c r="K20" s="9" t="s">
        <v>69</v>
      </c>
      <c r="L20" s="9" t="s">
        <v>70</v>
      </c>
      <c r="M20" s="9" t="s">
        <v>71</v>
      </c>
      <c r="N20" s="3" t="s">
        <v>29</v>
      </c>
      <c r="O20" s="3" t="s">
        <v>30</v>
      </c>
      <c r="P20" s="3" t="s">
        <v>25</v>
      </c>
    </row>
    <row r="21" spans="1:16" s="8" customFormat="1" ht="134.25" customHeight="1" x14ac:dyDescent="0.25">
      <c r="A21" s="3" t="s">
        <v>24</v>
      </c>
      <c r="B21" s="23"/>
      <c r="C21" s="3">
        <v>20210174</v>
      </c>
      <c r="D21" s="3" t="s">
        <v>56</v>
      </c>
      <c r="E21" s="9" t="s">
        <v>31</v>
      </c>
      <c r="F21" s="9">
        <v>1.5</v>
      </c>
      <c r="G21" s="12" t="s">
        <v>57</v>
      </c>
      <c r="H21" s="9" t="s">
        <v>68</v>
      </c>
      <c r="I21" s="11">
        <v>458950</v>
      </c>
      <c r="J21" s="10">
        <f t="shared" si="0"/>
        <v>688425</v>
      </c>
      <c r="K21" s="9" t="s">
        <v>69</v>
      </c>
      <c r="L21" s="9" t="s">
        <v>70</v>
      </c>
      <c r="M21" s="9" t="s">
        <v>71</v>
      </c>
      <c r="N21" s="3" t="s">
        <v>29</v>
      </c>
      <c r="O21" s="3" t="s">
        <v>30</v>
      </c>
      <c r="P21" s="3" t="s">
        <v>25</v>
      </c>
    </row>
    <row r="22" spans="1:16" s="8" customFormat="1" ht="132" customHeight="1" x14ac:dyDescent="0.25">
      <c r="A22" s="3" t="s">
        <v>24</v>
      </c>
      <c r="B22" s="23"/>
      <c r="C22" s="3">
        <v>20210174</v>
      </c>
      <c r="D22" s="3" t="s">
        <v>58</v>
      </c>
      <c r="E22" s="9" t="s">
        <v>31</v>
      </c>
      <c r="F22" s="9">
        <v>0.37</v>
      </c>
      <c r="G22" s="12" t="s">
        <v>59</v>
      </c>
      <c r="H22" s="9" t="s">
        <v>68</v>
      </c>
      <c r="I22" s="11">
        <v>3974850</v>
      </c>
      <c r="J22" s="10">
        <f t="shared" si="0"/>
        <v>1470694.5</v>
      </c>
      <c r="K22" s="9" t="s">
        <v>69</v>
      </c>
      <c r="L22" s="9" t="s">
        <v>70</v>
      </c>
      <c r="M22" s="9" t="s">
        <v>71</v>
      </c>
      <c r="N22" s="3" t="s">
        <v>29</v>
      </c>
      <c r="O22" s="3" t="s">
        <v>30</v>
      </c>
      <c r="P22" s="3" t="s">
        <v>25</v>
      </c>
    </row>
    <row r="23" spans="1:16" s="8" customFormat="1" ht="156" customHeight="1" x14ac:dyDescent="0.25">
      <c r="A23" s="3" t="s">
        <v>24</v>
      </c>
      <c r="B23" s="23"/>
      <c r="C23" s="3">
        <v>20210174</v>
      </c>
      <c r="D23" s="3" t="s">
        <v>60</v>
      </c>
      <c r="E23" s="9" t="s">
        <v>31</v>
      </c>
      <c r="F23" s="9">
        <v>0.24</v>
      </c>
      <c r="G23" s="12" t="s">
        <v>61</v>
      </c>
      <c r="H23" s="9" t="s">
        <v>68</v>
      </c>
      <c r="I23" s="11">
        <v>870250</v>
      </c>
      <c r="J23" s="10">
        <f t="shared" si="0"/>
        <v>208860</v>
      </c>
      <c r="K23" s="9" t="s">
        <v>69</v>
      </c>
      <c r="L23" s="9" t="s">
        <v>70</v>
      </c>
      <c r="M23" s="9" t="s">
        <v>71</v>
      </c>
      <c r="N23" s="3" t="s">
        <v>29</v>
      </c>
      <c r="O23" s="3" t="s">
        <v>30</v>
      </c>
      <c r="P23" s="3" t="s">
        <v>25</v>
      </c>
    </row>
    <row r="24" spans="1:16" s="8" customFormat="1" ht="156" customHeight="1" x14ac:dyDescent="0.25">
      <c r="A24" s="3" t="s">
        <v>24</v>
      </c>
      <c r="B24" s="23"/>
      <c r="C24" s="3">
        <v>20210174</v>
      </c>
      <c r="D24" s="3" t="s">
        <v>62</v>
      </c>
      <c r="E24" s="9" t="s">
        <v>31</v>
      </c>
      <c r="F24" s="9">
        <v>0.8</v>
      </c>
      <c r="G24" s="12" t="s">
        <v>28</v>
      </c>
      <c r="H24" s="9" t="s">
        <v>68</v>
      </c>
      <c r="I24" s="11">
        <v>450550</v>
      </c>
      <c r="J24" s="10">
        <f t="shared" si="0"/>
        <v>360440</v>
      </c>
      <c r="K24" s="9" t="s">
        <v>69</v>
      </c>
      <c r="L24" s="9" t="s">
        <v>70</v>
      </c>
      <c r="M24" s="9" t="s">
        <v>71</v>
      </c>
      <c r="N24" s="3" t="s">
        <v>29</v>
      </c>
      <c r="O24" s="3" t="s">
        <v>30</v>
      </c>
      <c r="P24" s="3" t="s">
        <v>25</v>
      </c>
    </row>
    <row r="25" spans="1:16" s="8" customFormat="1" ht="136.5" customHeight="1" x14ac:dyDescent="0.25">
      <c r="A25" s="3" t="s">
        <v>24</v>
      </c>
      <c r="B25" s="23"/>
      <c r="C25" s="3">
        <v>20210174</v>
      </c>
      <c r="D25" s="3" t="s">
        <v>63</v>
      </c>
      <c r="E25" s="9" t="s">
        <v>31</v>
      </c>
      <c r="F25" s="9">
        <v>1.4</v>
      </c>
      <c r="G25" s="12" t="s">
        <v>64</v>
      </c>
      <c r="H25" s="9" t="s">
        <v>68</v>
      </c>
      <c r="I25" s="11">
        <v>385990</v>
      </c>
      <c r="J25" s="10">
        <f t="shared" si="0"/>
        <v>540386</v>
      </c>
      <c r="K25" s="9" t="s">
        <v>69</v>
      </c>
      <c r="L25" s="9" t="s">
        <v>70</v>
      </c>
      <c r="M25" s="9" t="s">
        <v>71</v>
      </c>
      <c r="N25" s="3" t="s">
        <v>29</v>
      </c>
      <c r="O25" s="3" t="s">
        <v>30</v>
      </c>
      <c r="P25" s="3" t="s">
        <v>25</v>
      </c>
    </row>
    <row r="26" spans="1:16" s="8" customFormat="1" ht="138" customHeight="1" x14ac:dyDescent="0.25">
      <c r="A26" s="3" t="s">
        <v>24</v>
      </c>
      <c r="B26" s="23"/>
      <c r="C26" s="3">
        <v>20210174</v>
      </c>
      <c r="D26" s="3" t="s">
        <v>65</v>
      </c>
      <c r="E26" s="9" t="s">
        <v>31</v>
      </c>
      <c r="F26" s="9">
        <v>2</v>
      </c>
      <c r="G26" s="12" t="s">
        <v>66</v>
      </c>
      <c r="H26" s="9" t="s">
        <v>68</v>
      </c>
      <c r="I26" s="11">
        <v>458950</v>
      </c>
      <c r="J26" s="10">
        <f t="shared" si="0"/>
        <v>917900</v>
      </c>
      <c r="K26" s="9" t="s">
        <v>69</v>
      </c>
      <c r="L26" s="9" t="s">
        <v>70</v>
      </c>
      <c r="M26" s="9" t="s">
        <v>71</v>
      </c>
      <c r="N26" s="3" t="s">
        <v>29</v>
      </c>
      <c r="O26" s="3" t="s">
        <v>30</v>
      </c>
      <c r="P26" s="3" t="s">
        <v>25</v>
      </c>
    </row>
    <row r="27" spans="1:16" s="8" customFormat="1" ht="144.75" customHeight="1" x14ac:dyDescent="0.25">
      <c r="A27" s="3" t="s">
        <v>24</v>
      </c>
      <c r="B27" s="24"/>
      <c r="C27" s="3">
        <v>20210174</v>
      </c>
      <c r="D27" s="3" t="s">
        <v>67</v>
      </c>
      <c r="E27" s="9" t="s">
        <v>31</v>
      </c>
      <c r="F27" s="9">
        <v>1.2</v>
      </c>
      <c r="G27" s="12" t="s">
        <v>66</v>
      </c>
      <c r="H27" s="9" t="s">
        <v>68</v>
      </c>
      <c r="I27" s="11">
        <v>450550</v>
      </c>
      <c r="J27" s="10">
        <f t="shared" si="0"/>
        <v>540660</v>
      </c>
      <c r="K27" s="9" t="s">
        <v>69</v>
      </c>
      <c r="L27" s="9" t="s">
        <v>70</v>
      </c>
      <c r="M27" s="9" t="s">
        <v>71</v>
      </c>
      <c r="N27" s="3" t="s">
        <v>29</v>
      </c>
      <c r="O27" s="3" t="s">
        <v>30</v>
      </c>
      <c r="P27" s="3" t="s">
        <v>25</v>
      </c>
    </row>
    <row r="29" spans="1:16" ht="20.25" customHeight="1" x14ac:dyDescent="0.25">
      <c r="A29" s="21" t="s">
        <v>7</v>
      </c>
      <c r="B29" s="21"/>
      <c r="C29" s="21"/>
      <c r="D29" s="21"/>
      <c r="E29" s="21"/>
      <c r="F29" s="21"/>
      <c r="G29" s="21"/>
      <c r="H29" s="21"/>
      <c r="I29" s="5"/>
      <c r="J29" s="5"/>
      <c r="K29" s="5"/>
      <c r="L29" s="5"/>
    </row>
    <row r="30" spans="1:16" ht="27.75" customHeight="1" x14ac:dyDescent="0.25">
      <c r="A30" s="16" t="s">
        <v>8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</row>
    <row r="31" spans="1:16" ht="132" customHeight="1" x14ac:dyDescent="0.25">
      <c r="A31" s="16" t="s">
        <v>14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</row>
    <row r="32" spans="1:16" ht="81.75" customHeight="1" x14ac:dyDescent="0.25">
      <c r="A32" s="16" t="s">
        <v>9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16" ht="20.25" customHeight="1" x14ac:dyDescent="0.25">
      <c r="A33" s="15" t="s">
        <v>10</v>
      </c>
      <c r="B33" s="15"/>
      <c r="C33" s="15"/>
      <c r="D33" s="15"/>
      <c r="E33" s="15"/>
      <c r="F33" s="15"/>
      <c r="G33" s="15"/>
      <c r="H33" s="15"/>
      <c r="I33" s="15"/>
      <c r="J33" s="5"/>
      <c r="K33" s="6"/>
      <c r="L33" s="6"/>
    </row>
    <row r="34" spans="1:16" ht="27.75" customHeight="1" x14ac:dyDescent="0.25">
      <c r="A34" s="16" t="s">
        <v>11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</row>
    <row r="35" spans="1:16" ht="39.75" customHeight="1" x14ac:dyDescent="0.25">
      <c r="A35" s="14" t="s">
        <v>21</v>
      </c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</row>
    <row r="36" spans="1:16" ht="36.75" customHeight="1" x14ac:dyDescent="0.25">
      <c r="A36" s="14" t="s">
        <v>26</v>
      </c>
      <c r="B36" s="14"/>
      <c r="C36" s="14"/>
      <c r="D36" s="14"/>
      <c r="E36" s="14"/>
      <c r="F36" s="14"/>
      <c r="G36" s="14"/>
    </row>
    <row r="39" spans="1:16" x14ac:dyDescent="0.25">
      <c r="A39" s="13" t="s">
        <v>27</v>
      </c>
      <c r="B39" s="13"/>
      <c r="C39" s="13"/>
      <c r="D39" s="13"/>
    </row>
    <row r="40" spans="1:16" x14ac:dyDescent="0.25">
      <c r="H40" s="5"/>
    </row>
  </sheetData>
  <mergeCells count="12">
    <mergeCell ref="A39:D39"/>
    <mergeCell ref="A36:G36"/>
    <mergeCell ref="A33:I33"/>
    <mergeCell ref="A34:P34"/>
    <mergeCell ref="O1:P1"/>
    <mergeCell ref="A2:P2"/>
    <mergeCell ref="A29:H29"/>
    <mergeCell ref="A30:P30"/>
    <mergeCell ref="A32:P32"/>
    <mergeCell ref="A31:P31"/>
    <mergeCell ref="A35:M35"/>
    <mergeCell ref="B5:B27"/>
  </mergeCells>
  <dataValidations xWindow="1297" yWindow="716"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5:I27 F6:F27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2020-03-10T11:05:41Z</dcterms:modified>
</cp:coreProperties>
</file>