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5" i="1" l="1"/>
</calcChain>
</file>

<file path=xl/sharedStrings.xml><?xml version="1.0" encoding="utf-8"?>
<sst xmlns="http://schemas.openxmlformats.org/spreadsheetml/2006/main" count="192" uniqueCount="54">
  <si>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</si>
  <si>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</si>
  <si>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</si>
  <si>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</si>
  <si>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</si>
  <si>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</si>
  <si>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</si>
  <si>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</si>
  <si>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</si>
  <si>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</si>
  <si>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</si>
  <si>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</si>
  <si>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</si>
  <si>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</si>
  <si>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</si>
  <si>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</si>
  <si>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</si>
  <si>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</si>
  <si>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</si>
  <si>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</si>
  <si>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</si>
  <si>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</si>
  <si>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</si>
  <si>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</si>
  <si>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</si>
  <si>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</si>
  <si>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</si>
  <si>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Инициатор на закупку - Ведущий инженер Прасолов Е.П.</t>
  </si>
  <si>
    <t>Исполнитель -Прасолов Е.П. (2-05)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</si>
  <si>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</si>
  <si>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индекс 150000 
</t>
  </si>
  <si>
    <t>тн</t>
  </si>
  <si>
    <t>Лот №1-Лист Б-ПН-НО-12*1500*6000 ст3 ГОСТ19903-2015</t>
  </si>
  <si>
    <t>Качество Товара должно соответствовать  ГОСТ19903-2015</t>
  </si>
  <si>
    <t>Лот №2-Лист Б-ПН-НО-20*1500*6000 ст3пс ГОСТ19903-2015</t>
  </si>
  <si>
    <t>Лот №3-Лист Б-ПН-НО-5*1500*6000 ст3 ГОСТ19903-2015</t>
  </si>
  <si>
    <t>Лот №4-Лист Б-ПН-О-14*1500*6000 ст3 ГОСТ19903-2015</t>
  </si>
  <si>
    <t>Лот №5-Лист Б-ПН-О-16*1500*6000 ст3 ГОСТ19903-2015</t>
  </si>
  <si>
    <t>Лот №6-Лист Б-ПН-О-2*1250*2500 ст3 ГОСТ19903-2015</t>
  </si>
  <si>
    <t>Лот №7-Лист Б-ПН-О-25*1500*6000 ст3 ГОСТ19903-2015</t>
  </si>
  <si>
    <t>Лот №8-Лист Б-ПН-О-3*1250*2500 ст3 ГОСТ19903-2015</t>
  </si>
  <si>
    <t>Лот №9-Лист Б-ПН-О-30*1500*3000 ст3 ГОСТ19903-2015</t>
  </si>
  <si>
    <t>Лот №10-Лист Б-ПН-О-4*1500*6000 ст3 ГОСТ19903-2015</t>
  </si>
  <si>
    <t>Лот №11-Лист Б-ПН-О-6*1500*3000 ст3 ГОСТ19903-2015</t>
  </si>
  <si>
    <t>Лот №12-Лист Б-ПН-О-70*1500*3000 ст3 ГОСТ19903-2015</t>
  </si>
  <si>
    <t>Лот №13-Лист Б-ПН-О-8*1500*6000 ст3 ГОСТ19903-2015</t>
  </si>
  <si>
    <t>Лот №14-Лист В-К-ПУ 5.0-5*1000*5000 ст3сп чечевица ГОСТ8568-77</t>
  </si>
  <si>
    <t>Качество Товара должно соответствовать ГОСТ8568-77</t>
  </si>
  <si>
    <t>Лот №15-Лист ПВ 506 *1000*5000 ст3 просечно-вытяжной ТУ 36.26.II-5-89</t>
  </si>
  <si>
    <t>Качество Товара должно соответствовать  ТУ 36.26.II-5-89</t>
  </si>
  <si>
    <t>30 календарных дней  согласно условиям договора,                        СКО, г.Петропавловск,              ул. Я. Гашека, 28</t>
  </si>
  <si>
    <t>100% по факту поставки или иные условия оплаты</t>
  </si>
  <si>
    <t>10 часов 00 минут,
20 марта 2020 г.                                 г. Петропавловск, ул. Жамбыла Жабаева, 215</t>
  </si>
  <si>
    <t>12 часов 00 минут,
20 марта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</si>
</sst>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tabSelected="1" topLeftCell="C4" zoomScale="62" zoomScaleNormal="62" workbookViewId="0">
      <selection activeCell="C5" sqref="C5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8.28515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8" t="s">
        <v>23</v>
      </c>
      <c r="P1" s="19"/>
    </row>
    <row r="2" spans="1:16" ht="39" customHeight="1" x14ac:dyDescent="0.25">
      <c r="A2" s="20" t="s">
        <v>13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156" customHeight="1" x14ac:dyDescent="0.25">
      <c r="A5" s="3" t="s">
        <v>25</v>
      </c>
      <c r="B5" s="23">
        <v>81</v>
      </c>
      <c r="C5" s="3">
        <v>20210173</v>
      </c>
      <c r="D5" s="3" t="s">
        <v>32</v>
      </c>
      <c r="E5" s="9" t="s">
        <v>31</v>
      </c>
      <c r="F5" s="12">
        <v>5.33</v>
      </c>
      <c r="G5" s="13" t="s">
        <v>33</v>
      </c>
      <c r="H5" s="9" t="s">
        <v>50</v>
      </c>
      <c r="I5" s="11">
        <v>234300</v>
      </c>
      <c r="J5" s="10">
        <f>I5*F5</f>
        <v>1248819</v>
      </c>
      <c r="K5" s="9" t="s">
        <v>51</v>
      </c>
      <c r="L5" s="9" t="s">
        <v>52</v>
      </c>
      <c r="M5" s="9" t="s">
        <v>53</v>
      </c>
      <c r="N5" s="3" t="s">
        <v>29</v>
      </c>
      <c r="O5" s="3" t="s">
        <v>30</v>
      </c>
      <c r="P5" s="3" t="s">
        <v>26</v>
      </c>
    </row>
    <row r="6" spans="1:16" s="8" customFormat="1" ht="156" customHeight="1" x14ac:dyDescent="0.25">
      <c r="A6" s="3" t="s">
        <v>25</v>
      </c>
      <c r="B6" s="24"/>
      <c r="C6" s="3">
        <v>20210173</v>
      </c>
      <c r="D6" s="3" t="s">
        <v>34</v>
      </c>
      <c r="E6" s="9" t="s">
        <v>31</v>
      </c>
      <c r="F6" s="12">
        <v>26.88</v>
      </c>
      <c r="G6" s="13" t="s">
        <v>33</v>
      </c>
      <c r="H6" s="9" t="s">
        <v>50</v>
      </c>
      <c r="I6" s="11">
        <v>237300</v>
      </c>
      <c r="J6" s="10">
        <f t="shared" ref="J6:J19" si="0">I6*F6</f>
        <v>6378624</v>
      </c>
      <c r="K6" s="9" t="s">
        <v>51</v>
      </c>
      <c r="L6" s="9" t="s">
        <v>52</v>
      </c>
      <c r="M6" s="9" t="s">
        <v>53</v>
      </c>
      <c r="N6" s="3" t="s">
        <v>29</v>
      </c>
      <c r="O6" s="3" t="s">
        <v>30</v>
      </c>
      <c r="P6" s="3" t="s">
        <v>26</v>
      </c>
    </row>
    <row r="7" spans="1:16" s="8" customFormat="1" ht="126" customHeight="1" x14ac:dyDescent="0.25">
      <c r="A7" s="3" t="s">
        <v>25</v>
      </c>
      <c r="B7" s="24"/>
      <c r="C7" s="3">
        <v>20210173</v>
      </c>
      <c r="D7" s="3" t="s">
        <v>35</v>
      </c>
      <c r="E7" s="9" t="s">
        <v>31</v>
      </c>
      <c r="F7" s="12">
        <v>25.78</v>
      </c>
      <c r="G7" s="13" t="s">
        <v>33</v>
      </c>
      <c r="H7" s="9" t="s">
        <v>50</v>
      </c>
      <c r="I7" s="11">
        <v>234300</v>
      </c>
      <c r="J7" s="10">
        <f t="shared" si="0"/>
        <v>6040254</v>
      </c>
      <c r="K7" s="9" t="s">
        <v>51</v>
      </c>
      <c r="L7" s="9" t="s">
        <v>52</v>
      </c>
      <c r="M7" s="9" t="s">
        <v>53</v>
      </c>
      <c r="N7" s="3" t="s">
        <v>29</v>
      </c>
      <c r="O7" s="3" t="s">
        <v>30</v>
      </c>
      <c r="P7" s="3" t="s">
        <v>26</v>
      </c>
    </row>
    <row r="8" spans="1:16" s="8" customFormat="1" ht="156" customHeight="1" x14ac:dyDescent="0.25">
      <c r="A8" s="3" t="s">
        <v>25</v>
      </c>
      <c r="B8" s="24"/>
      <c r="C8" s="3">
        <v>20210173</v>
      </c>
      <c r="D8" s="3" t="s">
        <v>36</v>
      </c>
      <c r="E8" s="9" t="s">
        <v>31</v>
      </c>
      <c r="F8" s="12">
        <v>3.59</v>
      </c>
      <c r="G8" s="13" t="s">
        <v>33</v>
      </c>
      <c r="H8" s="9" t="s">
        <v>50</v>
      </c>
      <c r="I8" s="11">
        <v>237300</v>
      </c>
      <c r="J8" s="10">
        <f t="shared" si="0"/>
        <v>851907</v>
      </c>
      <c r="K8" s="9" t="s">
        <v>51</v>
      </c>
      <c r="L8" s="9" t="s">
        <v>52</v>
      </c>
      <c r="M8" s="9" t="s">
        <v>53</v>
      </c>
      <c r="N8" s="3" t="s">
        <v>29</v>
      </c>
      <c r="O8" s="3" t="s">
        <v>30</v>
      </c>
      <c r="P8" s="3" t="s">
        <v>26</v>
      </c>
    </row>
    <row r="9" spans="1:16" s="8" customFormat="1" ht="156" customHeight="1" x14ac:dyDescent="0.25">
      <c r="A9" s="3" t="s">
        <v>25</v>
      </c>
      <c r="B9" s="24"/>
      <c r="C9" s="3">
        <v>20210173</v>
      </c>
      <c r="D9" s="3" t="s">
        <v>37</v>
      </c>
      <c r="E9" s="9" t="s">
        <v>31</v>
      </c>
      <c r="F9" s="12">
        <v>13.02</v>
      </c>
      <c r="G9" s="13" t="s">
        <v>33</v>
      </c>
      <c r="H9" s="9" t="s">
        <v>50</v>
      </c>
      <c r="I9" s="11">
        <v>237300</v>
      </c>
      <c r="J9" s="10">
        <f t="shared" si="0"/>
        <v>3089646</v>
      </c>
      <c r="K9" s="9" t="s">
        <v>51</v>
      </c>
      <c r="L9" s="9" t="s">
        <v>52</v>
      </c>
      <c r="M9" s="9" t="s">
        <v>53</v>
      </c>
      <c r="N9" s="3" t="s">
        <v>29</v>
      </c>
      <c r="O9" s="3" t="s">
        <v>30</v>
      </c>
      <c r="P9" s="3" t="s">
        <v>26</v>
      </c>
    </row>
    <row r="10" spans="1:16" s="8" customFormat="1" ht="156" customHeight="1" x14ac:dyDescent="0.25">
      <c r="A10" s="3" t="s">
        <v>25</v>
      </c>
      <c r="B10" s="24"/>
      <c r="C10" s="3">
        <v>20210173</v>
      </c>
      <c r="D10" s="3" t="s">
        <v>38</v>
      </c>
      <c r="E10" s="9" t="s">
        <v>31</v>
      </c>
      <c r="F10" s="12">
        <v>4.87</v>
      </c>
      <c r="G10" s="13" t="s">
        <v>33</v>
      </c>
      <c r="H10" s="9" t="s">
        <v>50</v>
      </c>
      <c r="I10" s="11">
        <v>249150</v>
      </c>
      <c r="J10" s="10">
        <f t="shared" si="0"/>
        <v>1213360.5</v>
      </c>
      <c r="K10" s="9" t="s">
        <v>51</v>
      </c>
      <c r="L10" s="9" t="s">
        <v>52</v>
      </c>
      <c r="M10" s="9" t="s">
        <v>53</v>
      </c>
      <c r="N10" s="3" t="s">
        <v>29</v>
      </c>
      <c r="O10" s="3" t="s">
        <v>30</v>
      </c>
      <c r="P10" s="3" t="s">
        <v>26</v>
      </c>
    </row>
    <row r="11" spans="1:16" s="8" customFormat="1" ht="156" customHeight="1" x14ac:dyDescent="0.25">
      <c r="A11" s="3" t="s">
        <v>25</v>
      </c>
      <c r="B11" s="24"/>
      <c r="C11" s="3">
        <v>20210173</v>
      </c>
      <c r="D11" s="3" t="s">
        <v>39</v>
      </c>
      <c r="E11" s="9" t="s">
        <v>31</v>
      </c>
      <c r="F11" s="12">
        <v>8.5</v>
      </c>
      <c r="G11" s="13" t="s">
        <v>33</v>
      </c>
      <c r="H11" s="9" t="s">
        <v>50</v>
      </c>
      <c r="I11" s="11">
        <v>237300</v>
      </c>
      <c r="J11" s="10">
        <f t="shared" si="0"/>
        <v>2017050</v>
      </c>
      <c r="K11" s="9" t="s">
        <v>51</v>
      </c>
      <c r="L11" s="9" t="s">
        <v>52</v>
      </c>
      <c r="M11" s="9" t="s">
        <v>53</v>
      </c>
      <c r="N11" s="3" t="s">
        <v>29</v>
      </c>
      <c r="O11" s="3" t="s">
        <v>30</v>
      </c>
      <c r="P11" s="3" t="s">
        <v>26</v>
      </c>
    </row>
    <row r="12" spans="1:16" s="8" customFormat="1" ht="156" customHeight="1" x14ac:dyDescent="0.25">
      <c r="A12" s="3" t="s">
        <v>25</v>
      </c>
      <c r="B12" s="24"/>
      <c r="C12" s="3">
        <v>20210173</v>
      </c>
      <c r="D12" s="3" t="s">
        <v>40</v>
      </c>
      <c r="E12" s="9" t="s">
        <v>31</v>
      </c>
      <c r="F12" s="12">
        <v>15.25</v>
      </c>
      <c r="G12" s="13" t="s">
        <v>33</v>
      </c>
      <c r="H12" s="9" t="s">
        <v>50</v>
      </c>
      <c r="I12" s="11">
        <v>237300</v>
      </c>
      <c r="J12" s="10">
        <f t="shared" si="0"/>
        <v>3618825</v>
      </c>
      <c r="K12" s="9" t="s">
        <v>51</v>
      </c>
      <c r="L12" s="9" t="s">
        <v>52</v>
      </c>
      <c r="M12" s="9" t="s">
        <v>53</v>
      </c>
      <c r="N12" s="3" t="s">
        <v>29</v>
      </c>
      <c r="O12" s="3" t="s">
        <v>30</v>
      </c>
      <c r="P12" s="3" t="s">
        <v>26</v>
      </c>
    </row>
    <row r="13" spans="1:16" s="8" customFormat="1" ht="156" customHeight="1" x14ac:dyDescent="0.25">
      <c r="A13" s="3" t="s">
        <v>25</v>
      </c>
      <c r="B13" s="24"/>
      <c r="C13" s="3">
        <v>20210173</v>
      </c>
      <c r="D13" s="3" t="s">
        <v>41</v>
      </c>
      <c r="E13" s="9" t="s">
        <v>31</v>
      </c>
      <c r="F13" s="12">
        <v>5.15</v>
      </c>
      <c r="G13" s="13" t="s">
        <v>33</v>
      </c>
      <c r="H13" s="9" t="s">
        <v>50</v>
      </c>
      <c r="I13" s="11">
        <v>237300</v>
      </c>
      <c r="J13" s="10">
        <f t="shared" si="0"/>
        <v>1222095</v>
      </c>
      <c r="K13" s="9" t="s">
        <v>51</v>
      </c>
      <c r="L13" s="9" t="s">
        <v>52</v>
      </c>
      <c r="M13" s="9" t="s">
        <v>53</v>
      </c>
      <c r="N13" s="3" t="s">
        <v>29</v>
      </c>
      <c r="O13" s="3" t="s">
        <v>30</v>
      </c>
      <c r="P13" s="3" t="s">
        <v>26</v>
      </c>
    </row>
    <row r="14" spans="1:16" s="8" customFormat="1" ht="156" customHeight="1" x14ac:dyDescent="0.25">
      <c r="A14" s="3" t="s">
        <v>25</v>
      </c>
      <c r="B14" s="24"/>
      <c r="C14" s="3">
        <v>20210173</v>
      </c>
      <c r="D14" s="3" t="s">
        <v>42</v>
      </c>
      <c r="E14" s="9" t="s">
        <v>31</v>
      </c>
      <c r="F14" s="12">
        <v>2.4</v>
      </c>
      <c r="G14" s="13" t="s">
        <v>33</v>
      </c>
      <c r="H14" s="9" t="s">
        <v>50</v>
      </c>
      <c r="I14" s="11">
        <v>234300</v>
      </c>
      <c r="J14" s="10">
        <f t="shared" si="0"/>
        <v>562320</v>
      </c>
      <c r="K14" s="9" t="s">
        <v>51</v>
      </c>
      <c r="L14" s="9" t="s">
        <v>52</v>
      </c>
      <c r="M14" s="9" t="s">
        <v>53</v>
      </c>
      <c r="N14" s="3" t="s">
        <v>29</v>
      </c>
      <c r="O14" s="3" t="s">
        <v>30</v>
      </c>
      <c r="P14" s="3" t="s">
        <v>26</v>
      </c>
    </row>
    <row r="15" spans="1:16" s="8" customFormat="1" ht="156" customHeight="1" x14ac:dyDescent="0.25">
      <c r="A15" s="3" t="s">
        <v>25</v>
      </c>
      <c r="B15" s="24"/>
      <c r="C15" s="3">
        <v>20210173</v>
      </c>
      <c r="D15" s="3" t="s">
        <v>43</v>
      </c>
      <c r="E15" s="9" t="s">
        <v>31</v>
      </c>
      <c r="F15" s="12">
        <v>10.63</v>
      </c>
      <c r="G15" s="13" t="s">
        <v>33</v>
      </c>
      <c r="H15" s="9" t="s">
        <v>50</v>
      </c>
      <c r="I15" s="11">
        <v>234300</v>
      </c>
      <c r="J15" s="10">
        <f t="shared" si="0"/>
        <v>2490609</v>
      </c>
      <c r="K15" s="9" t="s">
        <v>51</v>
      </c>
      <c r="L15" s="9" t="s">
        <v>52</v>
      </c>
      <c r="M15" s="9" t="s">
        <v>53</v>
      </c>
      <c r="N15" s="3" t="s">
        <v>29</v>
      </c>
      <c r="O15" s="3" t="s">
        <v>30</v>
      </c>
      <c r="P15" s="3" t="s">
        <v>26</v>
      </c>
    </row>
    <row r="16" spans="1:16" s="8" customFormat="1" ht="156" customHeight="1" x14ac:dyDescent="0.25">
      <c r="A16" s="3" t="s">
        <v>25</v>
      </c>
      <c r="B16" s="24"/>
      <c r="C16" s="3">
        <v>20210173</v>
      </c>
      <c r="D16" s="3" t="s">
        <v>44</v>
      </c>
      <c r="E16" s="9" t="s">
        <v>31</v>
      </c>
      <c r="F16" s="12">
        <v>2.5</v>
      </c>
      <c r="G16" s="13" t="s">
        <v>33</v>
      </c>
      <c r="H16" s="9" t="s">
        <v>50</v>
      </c>
      <c r="I16" s="11">
        <v>250300</v>
      </c>
      <c r="J16" s="10">
        <f t="shared" si="0"/>
        <v>625750</v>
      </c>
      <c r="K16" s="9" t="s">
        <v>51</v>
      </c>
      <c r="L16" s="9" t="s">
        <v>52</v>
      </c>
      <c r="M16" s="9" t="s">
        <v>53</v>
      </c>
      <c r="N16" s="3" t="s">
        <v>29</v>
      </c>
      <c r="O16" s="3" t="s">
        <v>30</v>
      </c>
      <c r="P16" s="3" t="s">
        <v>26</v>
      </c>
    </row>
    <row r="17" spans="1:16" s="8" customFormat="1" ht="156" customHeight="1" x14ac:dyDescent="0.25">
      <c r="A17" s="3" t="s">
        <v>25</v>
      </c>
      <c r="B17" s="24"/>
      <c r="C17" s="3">
        <v>20210173</v>
      </c>
      <c r="D17" s="3" t="s">
        <v>45</v>
      </c>
      <c r="E17" s="9" t="s">
        <v>31</v>
      </c>
      <c r="F17" s="12">
        <v>22.81</v>
      </c>
      <c r="G17" s="13" t="s">
        <v>33</v>
      </c>
      <c r="H17" s="9" t="s">
        <v>50</v>
      </c>
      <c r="I17" s="11">
        <v>234300</v>
      </c>
      <c r="J17" s="10">
        <f t="shared" si="0"/>
        <v>5344383</v>
      </c>
      <c r="K17" s="9" t="s">
        <v>51</v>
      </c>
      <c r="L17" s="9" t="s">
        <v>52</v>
      </c>
      <c r="M17" s="9" t="s">
        <v>53</v>
      </c>
      <c r="N17" s="3" t="s">
        <v>29</v>
      </c>
      <c r="O17" s="3" t="s">
        <v>30</v>
      </c>
      <c r="P17" s="3" t="s">
        <v>26</v>
      </c>
    </row>
    <row r="18" spans="1:16" s="8" customFormat="1" ht="156" customHeight="1" x14ac:dyDescent="0.25">
      <c r="A18" s="3" t="s">
        <v>25</v>
      </c>
      <c r="B18" s="24"/>
      <c r="C18" s="3">
        <v>20210173</v>
      </c>
      <c r="D18" s="3" t="s">
        <v>46</v>
      </c>
      <c r="E18" s="9" t="s">
        <v>31</v>
      </c>
      <c r="F18" s="12">
        <v>9.58</v>
      </c>
      <c r="G18" s="13" t="s">
        <v>47</v>
      </c>
      <c r="H18" s="9" t="s">
        <v>50</v>
      </c>
      <c r="I18" s="11">
        <v>258000</v>
      </c>
      <c r="J18" s="10">
        <f t="shared" si="0"/>
        <v>2471640</v>
      </c>
      <c r="K18" s="9" t="s">
        <v>51</v>
      </c>
      <c r="L18" s="9" t="s">
        <v>52</v>
      </c>
      <c r="M18" s="9" t="s">
        <v>53</v>
      </c>
      <c r="N18" s="3" t="s">
        <v>29</v>
      </c>
      <c r="O18" s="3" t="s">
        <v>30</v>
      </c>
      <c r="P18" s="3" t="s">
        <v>26</v>
      </c>
    </row>
    <row r="19" spans="1:16" s="8" customFormat="1" ht="156" customHeight="1" x14ac:dyDescent="0.25">
      <c r="A19" s="3" t="s">
        <v>25</v>
      </c>
      <c r="B19" s="25"/>
      <c r="C19" s="3">
        <v>20210173</v>
      </c>
      <c r="D19" s="3" t="s">
        <v>48</v>
      </c>
      <c r="E19" s="9" t="s">
        <v>31</v>
      </c>
      <c r="F19" s="12">
        <v>2.46</v>
      </c>
      <c r="G19" s="13" t="s">
        <v>49</v>
      </c>
      <c r="H19" s="9" t="s">
        <v>50</v>
      </c>
      <c r="I19" s="11">
        <v>266350</v>
      </c>
      <c r="J19" s="10">
        <f t="shared" si="0"/>
        <v>655221</v>
      </c>
      <c r="K19" s="9" t="s">
        <v>51</v>
      </c>
      <c r="L19" s="9" t="s">
        <v>52</v>
      </c>
      <c r="M19" s="9" t="s">
        <v>53</v>
      </c>
      <c r="N19" s="3" t="s">
        <v>29</v>
      </c>
      <c r="O19" s="3" t="s">
        <v>30</v>
      </c>
      <c r="P19" s="3" t="s">
        <v>26</v>
      </c>
    </row>
    <row r="21" spans="1:16" ht="20.25" customHeight="1" x14ac:dyDescent="0.25">
      <c r="A21" s="22" t="s">
        <v>7</v>
      </c>
      <c r="B21" s="22"/>
      <c r="C21" s="22"/>
      <c r="D21" s="22"/>
      <c r="E21" s="22"/>
      <c r="F21" s="22"/>
      <c r="G21" s="22"/>
      <c r="H21" s="22"/>
      <c r="I21" s="5"/>
      <c r="J21" s="5"/>
      <c r="K21" s="5"/>
      <c r="L21" s="5"/>
    </row>
    <row r="22" spans="1:16" ht="27.75" customHeight="1" x14ac:dyDescent="0.25">
      <c r="A22" s="17" t="s">
        <v>8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32" customHeight="1" x14ac:dyDescent="0.25">
      <c r="A23" s="17" t="s">
        <v>14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81.75" customHeight="1" x14ac:dyDescent="0.25">
      <c r="A24" s="17" t="s">
        <v>9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20.25" customHeight="1" x14ac:dyDescent="0.25">
      <c r="A25" s="16" t="s">
        <v>10</v>
      </c>
      <c r="B25" s="16"/>
      <c r="C25" s="16"/>
      <c r="D25" s="16"/>
      <c r="E25" s="16"/>
      <c r="F25" s="16"/>
      <c r="G25" s="16"/>
      <c r="H25" s="16"/>
      <c r="I25" s="16"/>
      <c r="J25" s="5"/>
      <c r="K25" s="6"/>
      <c r="L25" s="6"/>
    </row>
    <row r="26" spans="1:16" ht="27.75" customHeight="1" x14ac:dyDescent="0.25">
      <c r="A26" s="17" t="s">
        <v>11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</row>
    <row r="27" spans="1:16" ht="63.75" customHeight="1" x14ac:dyDescent="0.25">
      <c r="A27" s="15" t="s">
        <v>22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</row>
    <row r="28" spans="1:16" ht="60" customHeight="1" x14ac:dyDescent="0.25">
      <c r="A28" s="15" t="s">
        <v>27</v>
      </c>
      <c r="B28" s="15"/>
      <c r="C28" s="15"/>
      <c r="D28" s="15"/>
      <c r="E28" s="15"/>
      <c r="F28" s="15"/>
      <c r="G28" s="15"/>
    </row>
    <row r="31" spans="1:16" x14ac:dyDescent="0.25">
      <c r="A31" s="14" t="s">
        <v>28</v>
      </c>
      <c r="B31" s="14"/>
      <c r="C31" s="14"/>
      <c r="D31" s="14"/>
    </row>
    <row r="32" spans="1:16" x14ac:dyDescent="0.25">
      <c r="H32" s="5"/>
    </row>
  </sheetData>
  <mergeCells count="12">
    <mergeCell ref="A31:D31"/>
    <mergeCell ref="A28:G28"/>
    <mergeCell ref="A25:I25"/>
    <mergeCell ref="A26:P26"/>
    <mergeCell ref="O1:P1"/>
    <mergeCell ref="A2:P2"/>
    <mergeCell ref="A21:H21"/>
    <mergeCell ref="A22:P22"/>
    <mergeCell ref="A24:P24"/>
    <mergeCell ref="A23:P23"/>
    <mergeCell ref="A27:M27"/>
    <mergeCell ref="B5:B19"/>
  </mergeCells>
  <dataValidations xWindow="1634" yWindow="272"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5:I19 F6:F19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2020-03-10T11:23:19Z</dcterms:modified>
</cp:coreProperties>
</file>