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" i="1" l="1"/>
</calcChain>
</file>

<file path=xl/sharedStrings.xml><?xml version="1.0" encoding="utf-8"?>
<sst xmlns="http://schemas.openxmlformats.org/spreadsheetml/2006/main" count="533" uniqueCount="86">
  <si>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</si>
  <si>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</si>
  <si>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</si>
  <si>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</si>
  <si>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</si>
  <si>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</si>
  <si>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</si>
  <si>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</si>
  <si>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</si>
  <si>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</si>
  <si>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</si>
  <si>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</si>
  <si>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</si>
  <si>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</si>
  <si>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</si>
  <si>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</si>
  <si>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</si>
  <si>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</si>
  <si>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</si>
  <si>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</si>
  <si>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</si>
  <si>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</si>
  <si>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</si>
  <si>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</si>
  <si>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</si>
  <si>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</si>
  <si>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</si>
  <si>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</si>
  <si>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</si>
  <si>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</si>
  <si>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</si>
  <si>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тн</t>
  </si>
  <si>
    <t>Лот №1-Круг В1-НД-60 ст3 г/к ГОСТ2590-2006</t>
  </si>
  <si>
    <t>Качество Товара должно соответствовать  ГОСТ2590-2006</t>
  </si>
  <si>
    <t>Лот №2-Проволока В-10-ВО ст3 катанка ГОСТ30136-95</t>
  </si>
  <si>
    <t>Качество Товара должно соответствовать   ГОСТ30136-95</t>
  </si>
  <si>
    <t>Лот №3-Проволока В-4-ВО ст3 катанка ГОСТ30136-95</t>
  </si>
  <si>
    <t>Лот №4-Проволока В-6.5-ст3-ВО катанка ГОСТ30136-95</t>
  </si>
  <si>
    <t>Лот №5-Круг Б1-НД 160 ст3 г/к ГОСТ2590-2006</t>
  </si>
  <si>
    <t>Лот №6-Круг  В1-НД-30 ст3 г/к ГОСТ2590-2006</t>
  </si>
  <si>
    <t xml:space="preserve">Лот №7-Круг В1-НД-160 ст45 г/к ГОСТ2590-2006 </t>
  </si>
  <si>
    <t>Лот №8-Круг В1-НД-60 ст35 г/к ГОСТ2590-2006</t>
  </si>
  <si>
    <t>Лот №9-Круг Б1-НД 24 ст20 г/к ГОСТ2590-2006</t>
  </si>
  <si>
    <t>Лот №10-Круг В1-НД-30 ст20 г/к ГОСТ2590-2006</t>
  </si>
  <si>
    <t>Лот №11-Круг В1-НД-50 ст20 г/к ГОСТ2590-2006</t>
  </si>
  <si>
    <t>Лот №12-Круг В1-НД-80 ст20 г/к ГОСТ2590-2006</t>
  </si>
  <si>
    <t>Лот №13-Круг В1-НД-90 ст20 г/к ГОСТ2590-2006</t>
  </si>
  <si>
    <t>Лот №14-Круг Б1-НД 10 ст3 г/к ГОСТ 2590-2006</t>
  </si>
  <si>
    <t>Лот №15-Круг Б1-НД 12 ст3 г/к ГОСТ 2590-2006</t>
  </si>
  <si>
    <t>Лот №16-Круг Б1-НД 120 ст3 г/к ГОСТ 2590-2006</t>
  </si>
  <si>
    <t>Лот №17-Круг Б1-НД 16 ст3 г/к ГОСТ 2590-2006</t>
  </si>
  <si>
    <t>Лот №18-Круг В1-НД-20 ст3 г/к ГОСТ2590-2006</t>
  </si>
  <si>
    <t>Лот №19-Круг В1-НД-24 ст3 г/к ГОСТ2590-2006</t>
  </si>
  <si>
    <t>Лот №20-Круг В1-НД-26 ст3 г/к ГОСТ2590-2006</t>
  </si>
  <si>
    <t>Лот №21-Круг Б1-НД 28 ст3 г/к ГОСТ2590-2006</t>
  </si>
  <si>
    <t>Лот №22-Круг Б1-НД 30 ст3 г/к ГОСТ 2590-2006</t>
  </si>
  <si>
    <t>Лот №23-Круг Б1-НД-40 ст3 г/к ГОСТ2590-2006</t>
  </si>
  <si>
    <t>Лот №24-Круг В1-НД-48 ст3 г/к ГОСТ2590-2006</t>
  </si>
  <si>
    <t>Лот №25-Круг Б1-НД 50 ст3 г/к ГОСТ 2590-2006</t>
  </si>
  <si>
    <t>Лот №26-Круг В1-НД-80 ст3 г/к ГОСТ2590-2006</t>
  </si>
  <si>
    <t>Лот №27-Круг Б1-НД-90 ст45 г/к ГОСТ2590-2006</t>
  </si>
  <si>
    <t>Лот №28-Круг Б1-НД-130 ст45 г/к ГОСТ2590-2006</t>
  </si>
  <si>
    <t>Лот №29-Круг Б1-НД-140 ст45 г/к ГОСТ2590-2006</t>
  </si>
  <si>
    <t>Лот №30-Круг В1-НД-20 ст45 г/к ГОСТ2590-2006</t>
  </si>
  <si>
    <t>Лот №31-Круг  В1-НД-40 ст45 г/к ГОСТ2590-2006</t>
  </si>
  <si>
    <t>Лот №32-Круг Б1-НД-60 ст45 г/к ГОСТ2590-2006</t>
  </si>
  <si>
    <t>Лот №33-Круг Б1-НД-80 ст45 г/к ГОСТ2590-2006</t>
  </si>
  <si>
    <t>Лот №34-Уголок 125*125*10 ст3 равнополочный г/к ГОСТ8509-93</t>
  </si>
  <si>
    <t>Качество Товара должно соответствовать   ГОСТ8509-93</t>
  </si>
  <si>
    <t>Лот №35-Уголок 180*180*12 ст3 равнополочный г/к ГОСТ8509-93</t>
  </si>
  <si>
    <t>Лот №36-Уголок 32*32*4 ст3 равнополочный г/к ГОСТ8509-93</t>
  </si>
  <si>
    <t>Лот №37-Уголок 40*40*4 ст3 равнополочный г/к ГОСТ8509-93</t>
  </si>
  <si>
    <t>Лот №38-Уголок 50*50*5 ст3 равнополочный г/к ГОСТ8509-93</t>
  </si>
  <si>
    <t>Лот №39-Уголок 63*63*5 ст3 равнополочный г/к ГОСТ8509-93</t>
  </si>
  <si>
    <t>Лот №40-Уголок 90*90*8 ст3 равнополочный г/к ГОСТ8509-95</t>
  </si>
  <si>
    <t>Лот №41-Швеллер 10П ст3 ГОСТ8240-97</t>
  </si>
  <si>
    <t>Качество Товара должно соответствовать  ГОСТ8240-97</t>
  </si>
  <si>
    <t>Лот №42-Швеллер 12П ст3 ГОСТ8240-97</t>
  </si>
  <si>
    <t xml:space="preserve">Лот №43-Швеллер 14П ст3 ГОСТ8240-97 </t>
  </si>
  <si>
    <t>Лот №44-Швеллер 16П ст3 ГОСТ8240-97</t>
  </si>
  <si>
    <t>Лот №45-Швеллер 20П ст3 ГОСТ8240-97</t>
  </si>
  <si>
    <t>Лот №46-Швеллер 24П ст3 ГОСТ8240-97</t>
  </si>
  <si>
    <t>100% по факту поставки или иные условия оплаты</t>
  </si>
  <si>
    <t>30 календарных дней  согласно условиям договора,                        СКО, г.Петропавловск,              ул. Я. Гашека, 28</t>
  </si>
  <si>
    <t>10 часов 00 минут,
20 марта 2020 г.                                 г. Петропавловск, ул. Жамбыла Жабаева, 215</t>
  </si>
  <si>
    <t>14 часов 00 минут,
20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</si>
</sst>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 applyProtection="1">
      <alignment horizontal="center" vertical="center" wrapText="1"/>
      <protection locked="0" hidden="1"/>
    </xf>
    <xf numFmtId="2" fontId="1" fillId="2" borderId="1" xfId="1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3 2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topLeftCell="A38" zoomScale="62" zoomScaleNormal="62" workbookViewId="0">
      <selection activeCell="C39" sqref="C39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32.8554687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9" t="s">
        <v>23</v>
      </c>
      <c r="P1" s="20"/>
    </row>
    <row r="2" spans="1:16" ht="39" customHeight="1" x14ac:dyDescent="0.25">
      <c r="A2" s="21" t="s">
        <v>13</v>
      </c>
      <c r="B2" s="21"/>
      <c r="C2" s="21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36.5" customHeight="1" x14ac:dyDescent="0.25">
      <c r="A5" s="3" t="s">
        <v>25</v>
      </c>
      <c r="B5" s="24">
        <v>82</v>
      </c>
      <c r="C5" s="3">
        <v>20210182</v>
      </c>
      <c r="D5" s="3" t="s">
        <v>32</v>
      </c>
      <c r="E5" s="9" t="s">
        <v>31</v>
      </c>
      <c r="F5" s="14">
        <v>1</v>
      </c>
      <c r="G5" s="13" t="s">
        <v>33</v>
      </c>
      <c r="H5" s="9" t="s">
        <v>83</v>
      </c>
      <c r="I5" s="11">
        <v>230700</v>
      </c>
      <c r="J5" s="10">
        <f>I5*F5</f>
        <v>230700</v>
      </c>
      <c r="K5" s="9" t="s">
        <v>82</v>
      </c>
      <c r="L5" s="9" t="s">
        <v>84</v>
      </c>
      <c r="M5" s="9" t="s">
        <v>85</v>
      </c>
      <c r="N5" s="3" t="s">
        <v>29</v>
      </c>
      <c r="O5" s="3" t="s">
        <v>30</v>
      </c>
      <c r="P5" s="3" t="s">
        <v>26</v>
      </c>
    </row>
    <row r="6" spans="1:16" s="8" customFormat="1" ht="138.75" customHeight="1" x14ac:dyDescent="0.25">
      <c r="A6" s="3" t="s">
        <v>25</v>
      </c>
      <c r="B6" s="25"/>
      <c r="C6" s="3">
        <v>20210182</v>
      </c>
      <c r="D6" s="3" t="s">
        <v>34</v>
      </c>
      <c r="E6" s="9" t="s">
        <v>31</v>
      </c>
      <c r="F6" s="14">
        <v>0.4</v>
      </c>
      <c r="G6" s="13" t="s">
        <v>35</v>
      </c>
      <c r="H6" s="9" t="s">
        <v>83</v>
      </c>
      <c r="I6" s="11">
        <v>192200</v>
      </c>
      <c r="J6" s="10">
        <f t="shared" ref="J6:J50" si="0">I6*F6</f>
        <v>76880</v>
      </c>
      <c r="K6" s="9" t="s">
        <v>82</v>
      </c>
      <c r="L6" s="9" t="s">
        <v>84</v>
      </c>
      <c r="M6" s="9" t="s">
        <v>85</v>
      </c>
      <c r="N6" s="3" t="s">
        <v>29</v>
      </c>
      <c r="O6" s="3" t="s">
        <v>30</v>
      </c>
      <c r="P6" s="3" t="s">
        <v>26</v>
      </c>
    </row>
    <row r="7" spans="1:16" s="8" customFormat="1" ht="156" customHeight="1" x14ac:dyDescent="0.25">
      <c r="A7" s="3" t="s">
        <v>25</v>
      </c>
      <c r="B7" s="25"/>
      <c r="C7" s="3">
        <v>20210182</v>
      </c>
      <c r="D7" s="3" t="s">
        <v>36</v>
      </c>
      <c r="E7" s="9" t="s">
        <v>31</v>
      </c>
      <c r="F7" s="14">
        <v>2.42</v>
      </c>
      <c r="G7" s="13" t="s">
        <v>35</v>
      </c>
      <c r="H7" s="9" t="s">
        <v>83</v>
      </c>
      <c r="I7" s="11">
        <v>266950</v>
      </c>
      <c r="J7" s="10">
        <f t="shared" si="0"/>
        <v>646019</v>
      </c>
      <c r="K7" s="9" t="s">
        <v>82</v>
      </c>
      <c r="L7" s="9" t="s">
        <v>84</v>
      </c>
      <c r="M7" s="9" t="s">
        <v>85</v>
      </c>
      <c r="N7" s="3" t="s">
        <v>29</v>
      </c>
      <c r="O7" s="3" t="s">
        <v>30</v>
      </c>
      <c r="P7" s="3" t="s">
        <v>26</v>
      </c>
    </row>
    <row r="8" spans="1:16" s="8" customFormat="1" ht="156" customHeight="1" x14ac:dyDescent="0.25">
      <c r="A8" s="3" t="s">
        <v>25</v>
      </c>
      <c r="B8" s="25"/>
      <c r="C8" s="3">
        <v>20210182</v>
      </c>
      <c r="D8" s="3" t="s">
        <v>37</v>
      </c>
      <c r="E8" s="9" t="s">
        <v>31</v>
      </c>
      <c r="F8" s="14">
        <v>2</v>
      </c>
      <c r="G8" s="13" t="s">
        <v>35</v>
      </c>
      <c r="H8" s="9" t="s">
        <v>83</v>
      </c>
      <c r="I8" s="11">
        <v>193450</v>
      </c>
      <c r="J8" s="10">
        <f t="shared" si="0"/>
        <v>386900</v>
      </c>
      <c r="K8" s="9" t="s">
        <v>82</v>
      </c>
      <c r="L8" s="9" t="s">
        <v>84</v>
      </c>
      <c r="M8" s="9" t="s">
        <v>85</v>
      </c>
      <c r="N8" s="3" t="s">
        <v>29</v>
      </c>
      <c r="O8" s="3" t="s">
        <v>30</v>
      </c>
      <c r="P8" s="3" t="s">
        <v>26</v>
      </c>
    </row>
    <row r="9" spans="1:16" s="8" customFormat="1" ht="134.25" customHeight="1" x14ac:dyDescent="0.25">
      <c r="A9" s="3" t="s">
        <v>25</v>
      </c>
      <c r="B9" s="25"/>
      <c r="C9" s="3">
        <v>20210182</v>
      </c>
      <c r="D9" s="3" t="s">
        <v>38</v>
      </c>
      <c r="E9" s="9" t="s">
        <v>31</v>
      </c>
      <c r="F9" s="14">
        <v>0.7</v>
      </c>
      <c r="G9" s="13" t="s">
        <v>33</v>
      </c>
      <c r="H9" s="9" t="s">
        <v>83</v>
      </c>
      <c r="I9" s="11">
        <v>258000</v>
      </c>
      <c r="J9" s="10">
        <f t="shared" si="0"/>
        <v>180600</v>
      </c>
      <c r="K9" s="9" t="s">
        <v>82</v>
      </c>
      <c r="L9" s="9" t="s">
        <v>84</v>
      </c>
      <c r="M9" s="9" t="s">
        <v>85</v>
      </c>
      <c r="N9" s="3" t="s">
        <v>29</v>
      </c>
      <c r="O9" s="3" t="s">
        <v>30</v>
      </c>
      <c r="P9" s="3" t="s">
        <v>26</v>
      </c>
    </row>
    <row r="10" spans="1:16" s="8" customFormat="1" ht="156" customHeight="1" x14ac:dyDescent="0.25">
      <c r="A10" s="3" t="s">
        <v>25</v>
      </c>
      <c r="B10" s="25"/>
      <c r="C10" s="3">
        <v>20210182</v>
      </c>
      <c r="D10" s="3" t="s">
        <v>39</v>
      </c>
      <c r="E10" s="9" t="s">
        <v>31</v>
      </c>
      <c r="F10" s="14">
        <v>0.21</v>
      </c>
      <c r="G10" s="13" t="s">
        <v>33</v>
      </c>
      <c r="H10" s="9" t="s">
        <v>83</v>
      </c>
      <c r="I10" s="11">
        <v>183950</v>
      </c>
      <c r="J10" s="10">
        <f t="shared" si="0"/>
        <v>38629.5</v>
      </c>
      <c r="K10" s="9" t="s">
        <v>82</v>
      </c>
      <c r="L10" s="9" t="s">
        <v>84</v>
      </c>
      <c r="M10" s="9" t="s">
        <v>85</v>
      </c>
      <c r="N10" s="3" t="s">
        <v>29</v>
      </c>
      <c r="O10" s="3" t="s">
        <v>30</v>
      </c>
      <c r="P10" s="3" t="s">
        <v>26</v>
      </c>
    </row>
    <row r="11" spans="1:16" s="8" customFormat="1" ht="156" customHeight="1" x14ac:dyDescent="0.25">
      <c r="A11" s="3" t="s">
        <v>25</v>
      </c>
      <c r="B11" s="25"/>
      <c r="C11" s="3">
        <v>20210182</v>
      </c>
      <c r="D11" s="3" t="s">
        <v>40</v>
      </c>
      <c r="E11" s="9" t="s">
        <v>31</v>
      </c>
      <c r="F11" s="14">
        <v>0.5</v>
      </c>
      <c r="G11" s="13" t="s">
        <v>33</v>
      </c>
      <c r="H11" s="9" t="s">
        <v>83</v>
      </c>
      <c r="I11" s="11">
        <v>258000</v>
      </c>
      <c r="J11" s="10">
        <f t="shared" si="0"/>
        <v>129000</v>
      </c>
      <c r="K11" s="9" t="s">
        <v>82</v>
      </c>
      <c r="L11" s="9" t="s">
        <v>84</v>
      </c>
      <c r="M11" s="9" t="s">
        <v>85</v>
      </c>
      <c r="N11" s="3" t="s">
        <v>29</v>
      </c>
      <c r="O11" s="3" t="s">
        <v>30</v>
      </c>
      <c r="P11" s="3" t="s">
        <v>26</v>
      </c>
    </row>
    <row r="12" spans="1:16" s="8" customFormat="1" ht="135.75" customHeight="1" x14ac:dyDescent="0.25">
      <c r="A12" s="3" t="s">
        <v>25</v>
      </c>
      <c r="B12" s="25"/>
      <c r="C12" s="3">
        <v>20210182</v>
      </c>
      <c r="D12" s="3" t="s">
        <v>41</v>
      </c>
      <c r="E12" s="9" t="s">
        <v>31</v>
      </c>
      <c r="F12" s="14">
        <v>0.15</v>
      </c>
      <c r="G12" s="13" t="s">
        <v>33</v>
      </c>
      <c r="H12" s="9" t="s">
        <v>83</v>
      </c>
      <c r="I12" s="11">
        <v>234350</v>
      </c>
      <c r="J12" s="10">
        <f t="shared" si="0"/>
        <v>35152.5</v>
      </c>
      <c r="K12" s="9" t="s">
        <v>82</v>
      </c>
      <c r="L12" s="9" t="s">
        <v>84</v>
      </c>
      <c r="M12" s="9" t="s">
        <v>85</v>
      </c>
      <c r="N12" s="3" t="s">
        <v>29</v>
      </c>
      <c r="O12" s="3" t="s">
        <v>30</v>
      </c>
      <c r="P12" s="3" t="s">
        <v>26</v>
      </c>
    </row>
    <row r="13" spans="1:16" s="8" customFormat="1" ht="156" customHeight="1" x14ac:dyDescent="0.25">
      <c r="A13" s="3" t="s">
        <v>25</v>
      </c>
      <c r="B13" s="25"/>
      <c r="C13" s="3">
        <v>20210182</v>
      </c>
      <c r="D13" s="3" t="s">
        <v>42</v>
      </c>
      <c r="E13" s="9" t="s">
        <v>31</v>
      </c>
      <c r="F13" s="14">
        <v>7.0000000000000007E-2</v>
      </c>
      <c r="G13" s="13" t="s">
        <v>33</v>
      </c>
      <c r="H13" s="9" t="s">
        <v>83</v>
      </c>
      <c r="I13" s="11">
        <v>234350</v>
      </c>
      <c r="J13" s="10">
        <f t="shared" si="0"/>
        <v>16404.5</v>
      </c>
      <c r="K13" s="9" t="s">
        <v>82</v>
      </c>
      <c r="L13" s="9" t="s">
        <v>84</v>
      </c>
      <c r="M13" s="9" t="s">
        <v>85</v>
      </c>
      <c r="N13" s="3" t="s">
        <v>29</v>
      </c>
      <c r="O13" s="3" t="s">
        <v>30</v>
      </c>
      <c r="P13" s="3" t="s">
        <v>26</v>
      </c>
    </row>
    <row r="14" spans="1:16" s="8" customFormat="1" ht="156" customHeight="1" x14ac:dyDescent="0.25">
      <c r="A14" s="3" t="s">
        <v>25</v>
      </c>
      <c r="B14" s="25"/>
      <c r="C14" s="3">
        <v>20210182</v>
      </c>
      <c r="D14" s="3" t="s">
        <v>43</v>
      </c>
      <c r="E14" s="9" t="s">
        <v>31</v>
      </c>
      <c r="F14" s="14">
        <v>0.7</v>
      </c>
      <c r="G14" s="13" t="s">
        <v>33</v>
      </c>
      <c r="H14" s="9" t="s">
        <v>83</v>
      </c>
      <c r="I14" s="11">
        <v>234350</v>
      </c>
      <c r="J14" s="10">
        <f t="shared" si="0"/>
        <v>164045</v>
      </c>
      <c r="K14" s="9" t="s">
        <v>82</v>
      </c>
      <c r="L14" s="9" t="s">
        <v>84</v>
      </c>
      <c r="M14" s="9" t="s">
        <v>85</v>
      </c>
      <c r="N14" s="3" t="s">
        <v>29</v>
      </c>
      <c r="O14" s="3" t="s">
        <v>30</v>
      </c>
      <c r="P14" s="3" t="s">
        <v>26</v>
      </c>
    </row>
    <row r="15" spans="1:16" s="8" customFormat="1" ht="156" customHeight="1" x14ac:dyDescent="0.25">
      <c r="A15" s="3" t="s">
        <v>25</v>
      </c>
      <c r="B15" s="25"/>
      <c r="C15" s="3">
        <v>20210182</v>
      </c>
      <c r="D15" s="3" t="s">
        <v>44</v>
      </c>
      <c r="E15" s="9" t="s">
        <v>31</v>
      </c>
      <c r="F15" s="14">
        <v>5.1100000000000003</v>
      </c>
      <c r="G15" s="13" t="s">
        <v>33</v>
      </c>
      <c r="H15" s="9" t="s">
        <v>83</v>
      </c>
      <c r="I15" s="11">
        <v>234350</v>
      </c>
      <c r="J15" s="10">
        <f t="shared" si="0"/>
        <v>1197528.5</v>
      </c>
      <c r="K15" s="9" t="s">
        <v>82</v>
      </c>
      <c r="L15" s="9" t="s">
        <v>84</v>
      </c>
      <c r="M15" s="9" t="s">
        <v>85</v>
      </c>
      <c r="N15" s="3" t="s">
        <v>29</v>
      </c>
      <c r="O15" s="3" t="s">
        <v>30</v>
      </c>
      <c r="P15" s="3" t="s">
        <v>26</v>
      </c>
    </row>
    <row r="16" spans="1:16" s="8" customFormat="1" ht="156" customHeight="1" x14ac:dyDescent="0.25">
      <c r="A16" s="3" t="s">
        <v>25</v>
      </c>
      <c r="B16" s="25"/>
      <c r="C16" s="3">
        <v>20210182</v>
      </c>
      <c r="D16" s="3" t="s">
        <v>45</v>
      </c>
      <c r="E16" s="9" t="s">
        <v>31</v>
      </c>
      <c r="F16" s="14">
        <v>0.4</v>
      </c>
      <c r="G16" s="13" t="s">
        <v>33</v>
      </c>
      <c r="H16" s="9" t="s">
        <v>83</v>
      </c>
      <c r="I16" s="11">
        <v>234350</v>
      </c>
      <c r="J16" s="10">
        <f t="shared" si="0"/>
        <v>93740</v>
      </c>
      <c r="K16" s="9" t="s">
        <v>82</v>
      </c>
      <c r="L16" s="9" t="s">
        <v>84</v>
      </c>
      <c r="M16" s="9" t="s">
        <v>85</v>
      </c>
      <c r="N16" s="3" t="s">
        <v>29</v>
      </c>
      <c r="O16" s="3" t="s">
        <v>30</v>
      </c>
      <c r="P16" s="3" t="s">
        <v>26</v>
      </c>
    </row>
    <row r="17" spans="1:16" s="8" customFormat="1" ht="156" customHeight="1" x14ac:dyDescent="0.25">
      <c r="A17" s="3" t="s">
        <v>25</v>
      </c>
      <c r="B17" s="25"/>
      <c r="C17" s="3">
        <v>20210182</v>
      </c>
      <c r="D17" s="3" t="s">
        <v>46</v>
      </c>
      <c r="E17" s="9" t="s">
        <v>31</v>
      </c>
      <c r="F17" s="14">
        <v>0.88</v>
      </c>
      <c r="G17" s="13" t="s">
        <v>33</v>
      </c>
      <c r="H17" s="9" t="s">
        <v>83</v>
      </c>
      <c r="I17" s="11">
        <v>234350</v>
      </c>
      <c r="J17" s="10">
        <f t="shared" si="0"/>
        <v>206228</v>
      </c>
      <c r="K17" s="9" t="s">
        <v>82</v>
      </c>
      <c r="L17" s="9" t="s">
        <v>84</v>
      </c>
      <c r="M17" s="9" t="s">
        <v>85</v>
      </c>
      <c r="N17" s="3" t="s">
        <v>29</v>
      </c>
      <c r="O17" s="3" t="s">
        <v>30</v>
      </c>
      <c r="P17" s="3" t="s">
        <v>26</v>
      </c>
    </row>
    <row r="18" spans="1:16" s="8" customFormat="1" ht="156" customHeight="1" x14ac:dyDescent="0.25">
      <c r="A18" s="3" t="s">
        <v>25</v>
      </c>
      <c r="B18" s="25"/>
      <c r="C18" s="3">
        <v>20210182</v>
      </c>
      <c r="D18" s="3" t="s">
        <v>47</v>
      </c>
      <c r="E18" s="9" t="s">
        <v>31</v>
      </c>
      <c r="F18" s="14">
        <v>0.28000000000000003</v>
      </c>
      <c r="G18" s="13" t="s">
        <v>33</v>
      </c>
      <c r="H18" s="9" t="s">
        <v>83</v>
      </c>
      <c r="I18" s="11">
        <v>192250</v>
      </c>
      <c r="J18" s="10">
        <f t="shared" si="0"/>
        <v>53830.000000000007</v>
      </c>
      <c r="K18" s="9" t="s">
        <v>82</v>
      </c>
      <c r="L18" s="9" t="s">
        <v>84</v>
      </c>
      <c r="M18" s="9" t="s">
        <v>85</v>
      </c>
      <c r="N18" s="3" t="s">
        <v>29</v>
      </c>
      <c r="O18" s="3" t="s">
        <v>30</v>
      </c>
      <c r="P18" s="3" t="s">
        <v>26</v>
      </c>
    </row>
    <row r="19" spans="1:16" s="8" customFormat="1" ht="156" customHeight="1" x14ac:dyDescent="0.25">
      <c r="A19" s="3" t="s">
        <v>25</v>
      </c>
      <c r="B19" s="25"/>
      <c r="C19" s="3">
        <v>20210182</v>
      </c>
      <c r="D19" s="3" t="s">
        <v>48</v>
      </c>
      <c r="E19" s="9" t="s">
        <v>31</v>
      </c>
      <c r="F19" s="14">
        <v>0.39</v>
      </c>
      <c r="G19" s="13" t="s">
        <v>33</v>
      </c>
      <c r="H19" s="9" t="s">
        <v>83</v>
      </c>
      <c r="I19" s="11">
        <v>183950</v>
      </c>
      <c r="J19" s="10">
        <f t="shared" si="0"/>
        <v>71740.5</v>
      </c>
      <c r="K19" s="9" t="s">
        <v>82</v>
      </c>
      <c r="L19" s="9" t="s">
        <v>84</v>
      </c>
      <c r="M19" s="9" t="s">
        <v>85</v>
      </c>
      <c r="N19" s="3" t="s">
        <v>29</v>
      </c>
      <c r="O19" s="3" t="s">
        <v>30</v>
      </c>
      <c r="P19" s="3" t="s">
        <v>26</v>
      </c>
    </row>
    <row r="20" spans="1:16" s="8" customFormat="1" ht="156" customHeight="1" x14ac:dyDescent="0.25">
      <c r="A20" s="3" t="s">
        <v>25</v>
      </c>
      <c r="B20" s="25"/>
      <c r="C20" s="3">
        <v>20210182</v>
      </c>
      <c r="D20" s="3" t="s">
        <v>49</v>
      </c>
      <c r="E20" s="9" t="s">
        <v>31</v>
      </c>
      <c r="F20" s="14">
        <v>1</v>
      </c>
      <c r="G20" s="13" t="s">
        <v>33</v>
      </c>
      <c r="H20" s="9" t="s">
        <v>83</v>
      </c>
      <c r="I20" s="11">
        <v>234350</v>
      </c>
      <c r="J20" s="10">
        <f t="shared" si="0"/>
        <v>234350</v>
      </c>
      <c r="K20" s="9" t="s">
        <v>82</v>
      </c>
      <c r="L20" s="9" t="s">
        <v>84</v>
      </c>
      <c r="M20" s="9" t="s">
        <v>85</v>
      </c>
      <c r="N20" s="3" t="s">
        <v>29</v>
      </c>
      <c r="O20" s="3" t="s">
        <v>30</v>
      </c>
      <c r="P20" s="3" t="s">
        <v>26</v>
      </c>
    </row>
    <row r="21" spans="1:16" s="8" customFormat="1" ht="156" customHeight="1" x14ac:dyDescent="0.25">
      <c r="A21" s="3" t="s">
        <v>25</v>
      </c>
      <c r="B21" s="25"/>
      <c r="C21" s="3">
        <v>20210182</v>
      </c>
      <c r="D21" s="3" t="s">
        <v>50</v>
      </c>
      <c r="E21" s="9" t="s">
        <v>31</v>
      </c>
      <c r="F21" s="14">
        <v>2.5299999999999998</v>
      </c>
      <c r="G21" s="13" t="s">
        <v>33</v>
      </c>
      <c r="H21" s="9" t="s">
        <v>83</v>
      </c>
      <c r="I21" s="11">
        <v>183950</v>
      </c>
      <c r="J21" s="10">
        <f t="shared" si="0"/>
        <v>465393.49999999994</v>
      </c>
      <c r="K21" s="9" t="s">
        <v>82</v>
      </c>
      <c r="L21" s="9" t="s">
        <v>84</v>
      </c>
      <c r="M21" s="9" t="s">
        <v>85</v>
      </c>
      <c r="N21" s="3" t="s">
        <v>29</v>
      </c>
      <c r="O21" s="3" t="s">
        <v>30</v>
      </c>
      <c r="P21" s="3" t="s">
        <v>26</v>
      </c>
    </row>
    <row r="22" spans="1:16" s="8" customFormat="1" ht="156" customHeight="1" x14ac:dyDescent="0.25">
      <c r="A22" s="3" t="s">
        <v>25</v>
      </c>
      <c r="B22" s="25"/>
      <c r="C22" s="3">
        <v>20210182</v>
      </c>
      <c r="D22" s="3" t="s">
        <v>51</v>
      </c>
      <c r="E22" s="9" t="s">
        <v>31</v>
      </c>
      <c r="F22" s="14">
        <v>0.81</v>
      </c>
      <c r="G22" s="13" t="s">
        <v>33</v>
      </c>
      <c r="H22" s="9" t="s">
        <v>83</v>
      </c>
      <c r="I22" s="11">
        <v>183950</v>
      </c>
      <c r="J22" s="10">
        <f t="shared" si="0"/>
        <v>148999.5</v>
      </c>
      <c r="K22" s="9" t="s">
        <v>82</v>
      </c>
      <c r="L22" s="9" t="s">
        <v>84</v>
      </c>
      <c r="M22" s="9" t="s">
        <v>85</v>
      </c>
      <c r="N22" s="3" t="s">
        <v>29</v>
      </c>
      <c r="O22" s="3" t="s">
        <v>30</v>
      </c>
      <c r="P22" s="3" t="s">
        <v>26</v>
      </c>
    </row>
    <row r="23" spans="1:16" s="8" customFormat="1" ht="156" customHeight="1" x14ac:dyDescent="0.25">
      <c r="A23" s="3" t="s">
        <v>25</v>
      </c>
      <c r="B23" s="25"/>
      <c r="C23" s="3">
        <v>20210182</v>
      </c>
      <c r="D23" s="3" t="s">
        <v>52</v>
      </c>
      <c r="E23" s="9" t="s">
        <v>31</v>
      </c>
      <c r="F23" s="14">
        <v>2.48</v>
      </c>
      <c r="G23" s="13" t="s">
        <v>33</v>
      </c>
      <c r="H23" s="9" t="s">
        <v>83</v>
      </c>
      <c r="I23" s="11">
        <v>234350</v>
      </c>
      <c r="J23" s="10">
        <f t="shared" si="0"/>
        <v>581188</v>
      </c>
      <c r="K23" s="9" t="s">
        <v>82</v>
      </c>
      <c r="L23" s="9" t="s">
        <v>84</v>
      </c>
      <c r="M23" s="9" t="s">
        <v>85</v>
      </c>
      <c r="N23" s="3" t="s">
        <v>29</v>
      </c>
      <c r="O23" s="3" t="s">
        <v>30</v>
      </c>
      <c r="P23" s="3" t="s">
        <v>26</v>
      </c>
    </row>
    <row r="24" spans="1:16" s="8" customFormat="1" ht="156" customHeight="1" x14ac:dyDescent="0.25">
      <c r="A24" s="3" t="s">
        <v>25</v>
      </c>
      <c r="B24" s="25"/>
      <c r="C24" s="3">
        <v>20210182</v>
      </c>
      <c r="D24" s="3" t="s">
        <v>53</v>
      </c>
      <c r="E24" s="9" t="s">
        <v>31</v>
      </c>
      <c r="F24" s="14">
        <v>0.1</v>
      </c>
      <c r="G24" s="13" t="s">
        <v>33</v>
      </c>
      <c r="H24" s="9" t="s">
        <v>83</v>
      </c>
      <c r="I24" s="11">
        <v>234350</v>
      </c>
      <c r="J24" s="10">
        <f t="shared" si="0"/>
        <v>23435</v>
      </c>
      <c r="K24" s="9" t="s">
        <v>82</v>
      </c>
      <c r="L24" s="9" t="s">
        <v>84</v>
      </c>
      <c r="M24" s="9" t="s">
        <v>85</v>
      </c>
      <c r="N24" s="3" t="s">
        <v>29</v>
      </c>
      <c r="O24" s="3" t="s">
        <v>30</v>
      </c>
      <c r="P24" s="3" t="s">
        <v>26</v>
      </c>
    </row>
    <row r="25" spans="1:16" s="8" customFormat="1" ht="156" customHeight="1" x14ac:dyDescent="0.25">
      <c r="A25" s="3" t="s">
        <v>25</v>
      </c>
      <c r="B25" s="25"/>
      <c r="C25" s="3">
        <v>20210182</v>
      </c>
      <c r="D25" s="3" t="s">
        <v>54</v>
      </c>
      <c r="E25" s="9" t="s">
        <v>31</v>
      </c>
      <c r="F25" s="14">
        <v>0.1</v>
      </c>
      <c r="G25" s="13" t="s">
        <v>33</v>
      </c>
      <c r="H25" s="9" t="s">
        <v>83</v>
      </c>
      <c r="I25" s="11">
        <v>234350</v>
      </c>
      <c r="J25" s="10">
        <f t="shared" si="0"/>
        <v>23435</v>
      </c>
      <c r="K25" s="9" t="s">
        <v>82</v>
      </c>
      <c r="L25" s="9" t="s">
        <v>84</v>
      </c>
      <c r="M25" s="9" t="s">
        <v>85</v>
      </c>
      <c r="N25" s="3" t="s">
        <v>29</v>
      </c>
      <c r="O25" s="3" t="s">
        <v>30</v>
      </c>
      <c r="P25" s="3" t="s">
        <v>26</v>
      </c>
    </row>
    <row r="26" spans="1:16" s="8" customFormat="1" ht="156" customHeight="1" x14ac:dyDescent="0.25">
      <c r="A26" s="3" t="s">
        <v>25</v>
      </c>
      <c r="B26" s="25"/>
      <c r="C26" s="3">
        <v>20210182</v>
      </c>
      <c r="D26" s="3" t="s">
        <v>55</v>
      </c>
      <c r="E26" s="9" t="s">
        <v>31</v>
      </c>
      <c r="F26" s="14">
        <v>3.27</v>
      </c>
      <c r="G26" s="13" t="s">
        <v>33</v>
      </c>
      <c r="H26" s="9" t="s">
        <v>83</v>
      </c>
      <c r="I26" s="11">
        <v>183950</v>
      </c>
      <c r="J26" s="10">
        <f t="shared" si="0"/>
        <v>601516.5</v>
      </c>
      <c r="K26" s="9" t="s">
        <v>82</v>
      </c>
      <c r="L26" s="9" t="s">
        <v>84</v>
      </c>
      <c r="M26" s="9" t="s">
        <v>85</v>
      </c>
      <c r="N26" s="3" t="s">
        <v>29</v>
      </c>
      <c r="O26" s="3" t="s">
        <v>30</v>
      </c>
      <c r="P26" s="3" t="s">
        <v>26</v>
      </c>
    </row>
    <row r="27" spans="1:16" s="8" customFormat="1" ht="156" customHeight="1" x14ac:dyDescent="0.25">
      <c r="A27" s="3" t="s">
        <v>25</v>
      </c>
      <c r="B27" s="25"/>
      <c r="C27" s="3">
        <v>20210182</v>
      </c>
      <c r="D27" s="3" t="s">
        <v>56</v>
      </c>
      <c r="E27" s="9" t="s">
        <v>31</v>
      </c>
      <c r="F27" s="14">
        <v>0.57999999999999996</v>
      </c>
      <c r="G27" s="13" t="s">
        <v>33</v>
      </c>
      <c r="H27" s="9" t="s">
        <v>83</v>
      </c>
      <c r="I27" s="11">
        <v>234350</v>
      </c>
      <c r="J27" s="10">
        <f t="shared" si="0"/>
        <v>135923</v>
      </c>
      <c r="K27" s="9" t="s">
        <v>82</v>
      </c>
      <c r="L27" s="9" t="s">
        <v>84</v>
      </c>
      <c r="M27" s="9" t="s">
        <v>85</v>
      </c>
      <c r="N27" s="3" t="s">
        <v>29</v>
      </c>
      <c r="O27" s="3" t="s">
        <v>30</v>
      </c>
      <c r="P27" s="3" t="s">
        <v>26</v>
      </c>
    </row>
    <row r="28" spans="1:16" s="8" customFormat="1" ht="156" customHeight="1" x14ac:dyDescent="0.25">
      <c r="A28" s="3" t="s">
        <v>25</v>
      </c>
      <c r="B28" s="25"/>
      <c r="C28" s="3">
        <v>20210182</v>
      </c>
      <c r="D28" s="3" t="s">
        <v>57</v>
      </c>
      <c r="E28" s="9" t="s">
        <v>31</v>
      </c>
      <c r="F28" s="14">
        <v>1.4</v>
      </c>
      <c r="G28" s="13" t="s">
        <v>33</v>
      </c>
      <c r="H28" s="9" t="s">
        <v>83</v>
      </c>
      <c r="I28" s="11">
        <v>234350</v>
      </c>
      <c r="J28" s="10">
        <f t="shared" si="0"/>
        <v>328090</v>
      </c>
      <c r="K28" s="9" t="s">
        <v>82</v>
      </c>
      <c r="L28" s="9" t="s">
        <v>84</v>
      </c>
      <c r="M28" s="9" t="s">
        <v>85</v>
      </c>
      <c r="N28" s="3" t="s">
        <v>29</v>
      </c>
      <c r="O28" s="3" t="s">
        <v>30</v>
      </c>
      <c r="P28" s="3" t="s">
        <v>26</v>
      </c>
    </row>
    <row r="29" spans="1:16" s="8" customFormat="1" ht="156" customHeight="1" x14ac:dyDescent="0.25">
      <c r="A29" s="3" t="s">
        <v>25</v>
      </c>
      <c r="B29" s="25"/>
      <c r="C29" s="3">
        <v>20210182</v>
      </c>
      <c r="D29" s="3" t="s">
        <v>58</v>
      </c>
      <c r="E29" s="9" t="s">
        <v>31</v>
      </c>
      <c r="F29" s="14">
        <v>0.98</v>
      </c>
      <c r="G29" s="13" t="s">
        <v>33</v>
      </c>
      <c r="H29" s="9" t="s">
        <v>83</v>
      </c>
      <c r="I29" s="11">
        <v>234350</v>
      </c>
      <c r="J29" s="10">
        <f t="shared" si="0"/>
        <v>229663</v>
      </c>
      <c r="K29" s="9" t="s">
        <v>82</v>
      </c>
      <c r="L29" s="9" t="s">
        <v>84</v>
      </c>
      <c r="M29" s="9" t="s">
        <v>85</v>
      </c>
      <c r="N29" s="3" t="s">
        <v>29</v>
      </c>
      <c r="O29" s="3" t="s">
        <v>30</v>
      </c>
      <c r="P29" s="3" t="s">
        <v>26</v>
      </c>
    </row>
    <row r="30" spans="1:16" s="8" customFormat="1" ht="156" customHeight="1" x14ac:dyDescent="0.25">
      <c r="A30" s="3" t="s">
        <v>25</v>
      </c>
      <c r="B30" s="25"/>
      <c r="C30" s="3">
        <v>20210182</v>
      </c>
      <c r="D30" s="3" t="s">
        <v>59</v>
      </c>
      <c r="E30" s="9" t="s">
        <v>31</v>
      </c>
      <c r="F30" s="14">
        <v>0.39</v>
      </c>
      <c r="G30" s="13" t="s">
        <v>33</v>
      </c>
      <c r="H30" s="9" t="s">
        <v>83</v>
      </c>
      <c r="I30" s="11">
        <v>234350</v>
      </c>
      <c r="J30" s="10">
        <f t="shared" si="0"/>
        <v>91396.5</v>
      </c>
      <c r="K30" s="9" t="s">
        <v>82</v>
      </c>
      <c r="L30" s="9" t="s">
        <v>84</v>
      </c>
      <c r="M30" s="9" t="s">
        <v>85</v>
      </c>
      <c r="N30" s="3" t="s">
        <v>29</v>
      </c>
      <c r="O30" s="3" t="s">
        <v>30</v>
      </c>
      <c r="P30" s="3" t="s">
        <v>26</v>
      </c>
    </row>
    <row r="31" spans="1:16" s="8" customFormat="1" ht="156" customHeight="1" x14ac:dyDescent="0.25">
      <c r="A31" s="3" t="s">
        <v>25</v>
      </c>
      <c r="B31" s="25"/>
      <c r="C31" s="3">
        <v>20210182</v>
      </c>
      <c r="D31" s="3" t="s">
        <v>60</v>
      </c>
      <c r="E31" s="9" t="s">
        <v>31</v>
      </c>
      <c r="F31" s="14">
        <v>0.6</v>
      </c>
      <c r="G31" s="13" t="s">
        <v>33</v>
      </c>
      <c r="H31" s="9" t="s">
        <v>83</v>
      </c>
      <c r="I31" s="11">
        <v>234350</v>
      </c>
      <c r="J31" s="10">
        <f t="shared" si="0"/>
        <v>140610</v>
      </c>
      <c r="K31" s="9" t="s">
        <v>82</v>
      </c>
      <c r="L31" s="9" t="s">
        <v>84</v>
      </c>
      <c r="M31" s="9" t="s">
        <v>85</v>
      </c>
      <c r="N31" s="3" t="s">
        <v>29</v>
      </c>
      <c r="O31" s="3" t="s">
        <v>30</v>
      </c>
      <c r="P31" s="3" t="s">
        <v>26</v>
      </c>
    </row>
    <row r="32" spans="1:16" s="8" customFormat="1" ht="156" customHeight="1" x14ac:dyDescent="0.25">
      <c r="A32" s="3" t="s">
        <v>25</v>
      </c>
      <c r="B32" s="25"/>
      <c r="C32" s="3">
        <v>20210182</v>
      </c>
      <c r="D32" s="3" t="s">
        <v>61</v>
      </c>
      <c r="E32" s="9" t="s">
        <v>31</v>
      </c>
      <c r="F32" s="14">
        <v>0.83</v>
      </c>
      <c r="G32" s="13" t="s">
        <v>33</v>
      </c>
      <c r="H32" s="9" t="s">
        <v>83</v>
      </c>
      <c r="I32" s="11">
        <v>253950</v>
      </c>
      <c r="J32" s="10">
        <f t="shared" si="0"/>
        <v>210778.5</v>
      </c>
      <c r="K32" s="9" t="s">
        <v>82</v>
      </c>
      <c r="L32" s="9" t="s">
        <v>84</v>
      </c>
      <c r="M32" s="9" t="s">
        <v>85</v>
      </c>
      <c r="N32" s="3" t="s">
        <v>29</v>
      </c>
      <c r="O32" s="3" t="s">
        <v>30</v>
      </c>
      <c r="P32" s="3" t="s">
        <v>26</v>
      </c>
    </row>
    <row r="33" spans="1:16" s="8" customFormat="1" ht="156" customHeight="1" x14ac:dyDescent="0.25">
      <c r="A33" s="3" t="s">
        <v>25</v>
      </c>
      <c r="B33" s="25"/>
      <c r="C33" s="3">
        <v>20210182</v>
      </c>
      <c r="D33" s="3" t="s">
        <v>62</v>
      </c>
      <c r="E33" s="9" t="s">
        <v>31</v>
      </c>
      <c r="F33" s="14">
        <v>0.4</v>
      </c>
      <c r="G33" s="13" t="s">
        <v>33</v>
      </c>
      <c r="H33" s="9" t="s">
        <v>83</v>
      </c>
      <c r="I33" s="11">
        <v>258000</v>
      </c>
      <c r="J33" s="10">
        <f t="shared" si="0"/>
        <v>103200</v>
      </c>
      <c r="K33" s="9" t="s">
        <v>82</v>
      </c>
      <c r="L33" s="9" t="s">
        <v>84</v>
      </c>
      <c r="M33" s="9" t="s">
        <v>85</v>
      </c>
      <c r="N33" s="3" t="s">
        <v>29</v>
      </c>
      <c r="O33" s="3" t="s">
        <v>30</v>
      </c>
      <c r="P33" s="3" t="s">
        <v>26</v>
      </c>
    </row>
    <row r="34" spans="1:16" s="8" customFormat="1" ht="156" customHeight="1" x14ac:dyDescent="0.25">
      <c r="A34" s="3" t="s">
        <v>25</v>
      </c>
      <c r="B34" s="25"/>
      <c r="C34" s="3">
        <v>20210182</v>
      </c>
      <c r="D34" s="3" t="s">
        <v>63</v>
      </c>
      <c r="E34" s="9" t="s">
        <v>31</v>
      </c>
      <c r="F34" s="14">
        <v>0.2</v>
      </c>
      <c r="G34" s="13" t="s">
        <v>33</v>
      </c>
      <c r="H34" s="9" t="s">
        <v>83</v>
      </c>
      <c r="I34" s="11">
        <v>234350</v>
      </c>
      <c r="J34" s="10">
        <f t="shared" si="0"/>
        <v>46870</v>
      </c>
      <c r="K34" s="9" t="s">
        <v>82</v>
      </c>
      <c r="L34" s="9" t="s">
        <v>84</v>
      </c>
      <c r="M34" s="9" t="s">
        <v>85</v>
      </c>
      <c r="N34" s="3" t="s">
        <v>29</v>
      </c>
      <c r="O34" s="3" t="s">
        <v>30</v>
      </c>
      <c r="P34" s="3" t="s">
        <v>26</v>
      </c>
    </row>
    <row r="35" spans="1:16" s="8" customFormat="1" ht="156" customHeight="1" x14ac:dyDescent="0.25">
      <c r="A35" s="3" t="s">
        <v>25</v>
      </c>
      <c r="B35" s="25"/>
      <c r="C35" s="3">
        <v>20210182</v>
      </c>
      <c r="D35" s="3" t="s">
        <v>64</v>
      </c>
      <c r="E35" s="9" t="s">
        <v>31</v>
      </c>
      <c r="F35" s="14">
        <v>0.04</v>
      </c>
      <c r="G35" s="13" t="s">
        <v>33</v>
      </c>
      <c r="H35" s="9" t="s">
        <v>83</v>
      </c>
      <c r="I35" s="11">
        <v>234350</v>
      </c>
      <c r="J35" s="10">
        <f t="shared" si="0"/>
        <v>9374</v>
      </c>
      <c r="K35" s="9" t="s">
        <v>82</v>
      </c>
      <c r="L35" s="9" t="s">
        <v>84</v>
      </c>
      <c r="M35" s="9" t="s">
        <v>85</v>
      </c>
      <c r="N35" s="3" t="s">
        <v>29</v>
      </c>
      <c r="O35" s="3" t="s">
        <v>30</v>
      </c>
      <c r="P35" s="3" t="s">
        <v>26</v>
      </c>
    </row>
    <row r="36" spans="1:16" s="8" customFormat="1" ht="156" customHeight="1" x14ac:dyDescent="0.25">
      <c r="A36" s="3" t="s">
        <v>25</v>
      </c>
      <c r="B36" s="25"/>
      <c r="C36" s="3">
        <v>20210182</v>
      </c>
      <c r="D36" s="3" t="s">
        <v>65</v>
      </c>
      <c r="E36" s="9" t="s">
        <v>31</v>
      </c>
      <c r="F36" s="14">
        <v>0.74</v>
      </c>
      <c r="G36" s="13" t="s">
        <v>33</v>
      </c>
      <c r="H36" s="9" t="s">
        <v>83</v>
      </c>
      <c r="I36" s="11">
        <v>234350</v>
      </c>
      <c r="J36" s="10">
        <f t="shared" si="0"/>
        <v>173419</v>
      </c>
      <c r="K36" s="9" t="s">
        <v>82</v>
      </c>
      <c r="L36" s="9" t="s">
        <v>84</v>
      </c>
      <c r="M36" s="9" t="s">
        <v>85</v>
      </c>
      <c r="N36" s="3" t="s">
        <v>29</v>
      </c>
      <c r="O36" s="3" t="s">
        <v>30</v>
      </c>
      <c r="P36" s="3" t="s">
        <v>26</v>
      </c>
    </row>
    <row r="37" spans="1:16" s="8" customFormat="1" ht="156" customHeight="1" x14ac:dyDescent="0.25">
      <c r="A37" s="3" t="s">
        <v>25</v>
      </c>
      <c r="B37" s="25"/>
      <c r="C37" s="3">
        <v>20210182</v>
      </c>
      <c r="D37" s="3" t="s">
        <v>66</v>
      </c>
      <c r="E37" s="9" t="s">
        <v>31</v>
      </c>
      <c r="F37" s="14">
        <v>1.36</v>
      </c>
      <c r="G37" s="13" t="s">
        <v>33</v>
      </c>
      <c r="H37" s="9" t="s">
        <v>83</v>
      </c>
      <c r="I37" s="11">
        <v>234350</v>
      </c>
      <c r="J37" s="10">
        <f t="shared" si="0"/>
        <v>318716</v>
      </c>
      <c r="K37" s="9" t="s">
        <v>82</v>
      </c>
      <c r="L37" s="9" t="s">
        <v>84</v>
      </c>
      <c r="M37" s="9" t="s">
        <v>85</v>
      </c>
      <c r="N37" s="3" t="s">
        <v>29</v>
      </c>
      <c r="O37" s="3" t="s">
        <v>30</v>
      </c>
      <c r="P37" s="3" t="s">
        <v>26</v>
      </c>
    </row>
    <row r="38" spans="1:16" s="8" customFormat="1" ht="156" customHeight="1" x14ac:dyDescent="0.25">
      <c r="A38" s="3" t="s">
        <v>25</v>
      </c>
      <c r="B38" s="25"/>
      <c r="C38" s="3">
        <v>20210182</v>
      </c>
      <c r="D38" s="3" t="s">
        <v>67</v>
      </c>
      <c r="E38" s="9" t="s">
        <v>31</v>
      </c>
      <c r="F38" s="14">
        <v>1.5</v>
      </c>
      <c r="G38" s="13" t="s">
        <v>68</v>
      </c>
      <c r="H38" s="9" t="s">
        <v>83</v>
      </c>
      <c r="I38" s="11">
        <v>213550</v>
      </c>
      <c r="J38" s="10">
        <f t="shared" si="0"/>
        <v>320325</v>
      </c>
      <c r="K38" s="9" t="s">
        <v>82</v>
      </c>
      <c r="L38" s="9" t="s">
        <v>84</v>
      </c>
      <c r="M38" s="9" t="s">
        <v>85</v>
      </c>
      <c r="N38" s="3" t="s">
        <v>29</v>
      </c>
      <c r="O38" s="3" t="s">
        <v>30</v>
      </c>
      <c r="P38" s="3" t="s">
        <v>26</v>
      </c>
    </row>
    <row r="39" spans="1:16" s="8" customFormat="1" ht="156" customHeight="1" x14ac:dyDescent="0.25">
      <c r="A39" s="3" t="s">
        <v>25</v>
      </c>
      <c r="B39" s="25"/>
      <c r="C39" s="3">
        <v>20210182</v>
      </c>
      <c r="D39" s="3" t="s">
        <v>69</v>
      </c>
      <c r="E39" s="9" t="s">
        <v>31</v>
      </c>
      <c r="F39" s="14">
        <v>0.45</v>
      </c>
      <c r="G39" s="13" t="s">
        <v>68</v>
      </c>
      <c r="H39" s="9" t="s">
        <v>83</v>
      </c>
      <c r="I39" s="11">
        <v>326250</v>
      </c>
      <c r="J39" s="10">
        <f t="shared" si="0"/>
        <v>146812.5</v>
      </c>
      <c r="K39" s="9" t="s">
        <v>82</v>
      </c>
      <c r="L39" s="9" t="s">
        <v>84</v>
      </c>
      <c r="M39" s="9" t="s">
        <v>85</v>
      </c>
      <c r="N39" s="3" t="s">
        <v>29</v>
      </c>
      <c r="O39" s="3" t="s">
        <v>30</v>
      </c>
      <c r="P39" s="3" t="s">
        <v>26</v>
      </c>
    </row>
    <row r="40" spans="1:16" s="8" customFormat="1" ht="156" customHeight="1" x14ac:dyDescent="0.25">
      <c r="A40" s="3" t="s">
        <v>25</v>
      </c>
      <c r="B40" s="25"/>
      <c r="C40" s="3">
        <v>20210182</v>
      </c>
      <c r="D40" s="3" t="s">
        <v>70</v>
      </c>
      <c r="E40" s="9" t="s">
        <v>31</v>
      </c>
      <c r="F40" s="14">
        <v>0.85</v>
      </c>
      <c r="G40" s="13" t="s">
        <v>68</v>
      </c>
      <c r="H40" s="9" t="s">
        <v>83</v>
      </c>
      <c r="I40" s="11">
        <v>273300</v>
      </c>
      <c r="J40" s="10">
        <f t="shared" si="0"/>
        <v>232305</v>
      </c>
      <c r="K40" s="9" t="s">
        <v>82</v>
      </c>
      <c r="L40" s="9" t="s">
        <v>84</v>
      </c>
      <c r="M40" s="9" t="s">
        <v>85</v>
      </c>
      <c r="N40" s="3" t="s">
        <v>29</v>
      </c>
      <c r="O40" s="3" t="s">
        <v>30</v>
      </c>
      <c r="P40" s="3" t="s">
        <v>26</v>
      </c>
    </row>
    <row r="41" spans="1:16" s="8" customFormat="1" ht="156" customHeight="1" x14ac:dyDescent="0.25">
      <c r="A41" s="3" t="s">
        <v>25</v>
      </c>
      <c r="B41" s="25"/>
      <c r="C41" s="3">
        <v>20210182</v>
      </c>
      <c r="D41" s="12" t="s">
        <v>71</v>
      </c>
      <c r="E41" s="9" t="s">
        <v>31</v>
      </c>
      <c r="F41" s="11">
        <v>1.95</v>
      </c>
      <c r="G41" s="13" t="s">
        <v>68</v>
      </c>
      <c r="H41" s="9" t="s">
        <v>83</v>
      </c>
      <c r="I41" s="11">
        <v>213550</v>
      </c>
      <c r="J41" s="10">
        <f t="shared" si="0"/>
        <v>416422.5</v>
      </c>
      <c r="K41" s="9" t="s">
        <v>82</v>
      </c>
      <c r="L41" s="9" t="s">
        <v>84</v>
      </c>
      <c r="M41" s="9" t="s">
        <v>85</v>
      </c>
      <c r="N41" s="3" t="s">
        <v>29</v>
      </c>
      <c r="O41" s="3" t="s">
        <v>30</v>
      </c>
      <c r="P41" s="3" t="s">
        <v>26</v>
      </c>
    </row>
    <row r="42" spans="1:16" s="8" customFormat="1" ht="156" customHeight="1" x14ac:dyDescent="0.25">
      <c r="A42" s="3" t="s">
        <v>25</v>
      </c>
      <c r="B42" s="25"/>
      <c r="C42" s="3">
        <v>20210182</v>
      </c>
      <c r="D42" s="12" t="s">
        <v>72</v>
      </c>
      <c r="E42" s="9" t="s">
        <v>31</v>
      </c>
      <c r="F42" s="11">
        <v>1.33</v>
      </c>
      <c r="G42" s="13" t="s">
        <v>68</v>
      </c>
      <c r="H42" s="9" t="s">
        <v>83</v>
      </c>
      <c r="I42" s="11">
        <v>213550</v>
      </c>
      <c r="J42" s="10">
        <f t="shared" si="0"/>
        <v>284021.5</v>
      </c>
      <c r="K42" s="9" t="s">
        <v>82</v>
      </c>
      <c r="L42" s="9" t="s">
        <v>84</v>
      </c>
      <c r="M42" s="9" t="s">
        <v>85</v>
      </c>
      <c r="N42" s="3" t="s">
        <v>29</v>
      </c>
      <c r="O42" s="3" t="s">
        <v>30</v>
      </c>
      <c r="P42" s="3" t="s">
        <v>26</v>
      </c>
    </row>
    <row r="43" spans="1:16" s="8" customFormat="1" ht="156" customHeight="1" x14ac:dyDescent="0.25">
      <c r="A43" s="3" t="s">
        <v>25</v>
      </c>
      <c r="B43" s="25"/>
      <c r="C43" s="3">
        <v>20210182</v>
      </c>
      <c r="D43" s="12" t="s">
        <v>73</v>
      </c>
      <c r="E43" s="9" t="s">
        <v>31</v>
      </c>
      <c r="F43" s="11">
        <v>2.94</v>
      </c>
      <c r="G43" s="13" t="s">
        <v>68</v>
      </c>
      <c r="H43" s="9" t="s">
        <v>83</v>
      </c>
      <c r="I43" s="11">
        <v>213550</v>
      </c>
      <c r="J43" s="10">
        <f t="shared" si="0"/>
        <v>627837</v>
      </c>
      <c r="K43" s="9" t="s">
        <v>82</v>
      </c>
      <c r="L43" s="9" t="s">
        <v>84</v>
      </c>
      <c r="M43" s="9" t="s">
        <v>85</v>
      </c>
      <c r="N43" s="3" t="s">
        <v>29</v>
      </c>
      <c r="O43" s="3" t="s">
        <v>30</v>
      </c>
      <c r="P43" s="3" t="s">
        <v>26</v>
      </c>
    </row>
    <row r="44" spans="1:16" s="8" customFormat="1" ht="156" customHeight="1" x14ac:dyDescent="0.25">
      <c r="A44" s="3" t="s">
        <v>25</v>
      </c>
      <c r="B44" s="25"/>
      <c r="C44" s="3">
        <v>20210182</v>
      </c>
      <c r="D44" s="12" t="s">
        <v>74</v>
      </c>
      <c r="E44" s="9" t="s">
        <v>31</v>
      </c>
      <c r="F44" s="11">
        <v>1.2</v>
      </c>
      <c r="G44" s="13" t="s">
        <v>68</v>
      </c>
      <c r="H44" s="9" t="s">
        <v>83</v>
      </c>
      <c r="I44" s="11">
        <v>213550</v>
      </c>
      <c r="J44" s="10">
        <f t="shared" si="0"/>
        <v>256260</v>
      </c>
      <c r="K44" s="9" t="s">
        <v>82</v>
      </c>
      <c r="L44" s="9" t="s">
        <v>84</v>
      </c>
      <c r="M44" s="9" t="s">
        <v>85</v>
      </c>
      <c r="N44" s="3" t="s">
        <v>29</v>
      </c>
      <c r="O44" s="3" t="s">
        <v>30</v>
      </c>
      <c r="P44" s="3" t="s">
        <v>26</v>
      </c>
    </row>
    <row r="45" spans="1:16" s="8" customFormat="1" ht="156" customHeight="1" x14ac:dyDescent="0.25">
      <c r="A45" s="3" t="s">
        <v>25</v>
      </c>
      <c r="B45" s="25"/>
      <c r="C45" s="3">
        <v>20210182</v>
      </c>
      <c r="D45" s="12" t="s">
        <v>75</v>
      </c>
      <c r="E45" s="9" t="s">
        <v>31</v>
      </c>
      <c r="F45" s="11">
        <v>5.95</v>
      </c>
      <c r="G45" s="13" t="s">
        <v>76</v>
      </c>
      <c r="H45" s="9" t="s">
        <v>83</v>
      </c>
      <c r="I45" s="11">
        <v>213550</v>
      </c>
      <c r="J45" s="10">
        <f t="shared" si="0"/>
        <v>1270622.5</v>
      </c>
      <c r="K45" s="9" t="s">
        <v>82</v>
      </c>
      <c r="L45" s="9" t="s">
        <v>84</v>
      </c>
      <c r="M45" s="9" t="s">
        <v>85</v>
      </c>
      <c r="N45" s="3" t="s">
        <v>29</v>
      </c>
      <c r="O45" s="3" t="s">
        <v>30</v>
      </c>
      <c r="P45" s="3" t="s">
        <v>26</v>
      </c>
    </row>
    <row r="46" spans="1:16" s="8" customFormat="1" ht="156" customHeight="1" x14ac:dyDescent="0.25">
      <c r="A46" s="3" t="s">
        <v>25</v>
      </c>
      <c r="B46" s="25"/>
      <c r="C46" s="3">
        <v>20210182</v>
      </c>
      <c r="D46" s="12" t="s">
        <v>77</v>
      </c>
      <c r="E46" s="9" t="s">
        <v>31</v>
      </c>
      <c r="F46" s="11">
        <v>0.61</v>
      </c>
      <c r="G46" s="13" t="s">
        <v>76</v>
      </c>
      <c r="H46" s="9" t="s">
        <v>83</v>
      </c>
      <c r="I46" s="11">
        <v>236150</v>
      </c>
      <c r="J46" s="10">
        <f t="shared" si="0"/>
        <v>144051.5</v>
      </c>
      <c r="K46" s="9" t="s">
        <v>82</v>
      </c>
      <c r="L46" s="9" t="s">
        <v>84</v>
      </c>
      <c r="M46" s="9" t="s">
        <v>85</v>
      </c>
      <c r="N46" s="3" t="s">
        <v>29</v>
      </c>
      <c r="O46" s="3" t="s">
        <v>30</v>
      </c>
      <c r="P46" s="3" t="s">
        <v>26</v>
      </c>
    </row>
    <row r="47" spans="1:16" s="8" customFormat="1" ht="156" customHeight="1" x14ac:dyDescent="0.25">
      <c r="A47" s="3" t="s">
        <v>25</v>
      </c>
      <c r="B47" s="25"/>
      <c r="C47" s="3">
        <v>20210182</v>
      </c>
      <c r="D47" s="12" t="s">
        <v>78</v>
      </c>
      <c r="E47" s="9" t="s">
        <v>31</v>
      </c>
      <c r="F47" s="11">
        <v>1.67</v>
      </c>
      <c r="G47" s="13" t="s">
        <v>76</v>
      </c>
      <c r="H47" s="9" t="s">
        <v>83</v>
      </c>
      <c r="I47" s="11">
        <v>236150</v>
      </c>
      <c r="J47" s="10">
        <f t="shared" si="0"/>
        <v>394370.5</v>
      </c>
      <c r="K47" s="9" t="s">
        <v>82</v>
      </c>
      <c r="L47" s="9" t="s">
        <v>84</v>
      </c>
      <c r="M47" s="9" t="s">
        <v>85</v>
      </c>
      <c r="N47" s="3" t="s">
        <v>29</v>
      </c>
      <c r="O47" s="3" t="s">
        <v>30</v>
      </c>
      <c r="P47" s="3" t="s">
        <v>26</v>
      </c>
    </row>
    <row r="48" spans="1:16" s="8" customFormat="1" ht="156" customHeight="1" x14ac:dyDescent="0.25">
      <c r="A48" s="3" t="s">
        <v>25</v>
      </c>
      <c r="B48" s="25"/>
      <c r="C48" s="3">
        <v>20210182</v>
      </c>
      <c r="D48" s="12" t="s">
        <v>79</v>
      </c>
      <c r="E48" s="9" t="s">
        <v>31</v>
      </c>
      <c r="F48" s="11">
        <v>4.8</v>
      </c>
      <c r="G48" s="13" t="s">
        <v>76</v>
      </c>
      <c r="H48" s="9" t="s">
        <v>83</v>
      </c>
      <c r="I48" s="11">
        <v>236150</v>
      </c>
      <c r="J48" s="10">
        <f t="shared" si="0"/>
        <v>1133520</v>
      </c>
      <c r="K48" s="9" t="s">
        <v>82</v>
      </c>
      <c r="L48" s="9" t="s">
        <v>84</v>
      </c>
      <c r="M48" s="9" t="s">
        <v>85</v>
      </c>
      <c r="N48" s="3" t="s">
        <v>29</v>
      </c>
      <c r="O48" s="3" t="s">
        <v>30</v>
      </c>
      <c r="P48" s="3" t="s">
        <v>26</v>
      </c>
    </row>
    <row r="49" spans="1:16" s="8" customFormat="1" ht="156" customHeight="1" x14ac:dyDescent="0.25">
      <c r="A49" s="3" t="s">
        <v>25</v>
      </c>
      <c r="B49" s="25"/>
      <c r="C49" s="3">
        <v>20210182</v>
      </c>
      <c r="D49" s="12" t="s">
        <v>80</v>
      </c>
      <c r="E49" s="9" t="s">
        <v>31</v>
      </c>
      <c r="F49" s="11">
        <v>0.23</v>
      </c>
      <c r="G49" s="13" t="s">
        <v>76</v>
      </c>
      <c r="H49" s="9" t="s">
        <v>83</v>
      </c>
      <c r="I49" s="11">
        <v>308100</v>
      </c>
      <c r="J49" s="10">
        <f t="shared" si="0"/>
        <v>70863</v>
      </c>
      <c r="K49" s="9" t="s">
        <v>82</v>
      </c>
      <c r="L49" s="9" t="s">
        <v>84</v>
      </c>
      <c r="M49" s="9" t="s">
        <v>85</v>
      </c>
      <c r="N49" s="3" t="s">
        <v>29</v>
      </c>
      <c r="O49" s="3" t="s">
        <v>30</v>
      </c>
      <c r="P49" s="3" t="s">
        <v>26</v>
      </c>
    </row>
    <row r="50" spans="1:16" s="8" customFormat="1" ht="156" customHeight="1" x14ac:dyDescent="0.25">
      <c r="A50" s="3" t="s">
        <v>25</v>
      </c>
      <c r="B50" s="26"/>
      <c r="C50" s="3">
        <v>20210182</v>
      </c>
      <c r="D50" s="12" t="s">
        <v>81</v>
      </c>
      <c r="E50" s="9" t="s">
        <v>31</v>
      </c>
      <c r="F50" s="11">
        <v>3.2</v>
      </c>
      <c r="G50" s="13" t="s">
        <v>76</v>
      </c>
      <c r="H50" s="9" t="s">
        <v>83</v>
      </c>
      <c r="I50" s="11">
        <v>370600</v>
      </c>
      <c r="J50" s="10">
        <f t="shared" si="0"/>
        <v>1185920</v>
      </c>
      <c r="K50" s="9" t="s">
        <v>82</v>
      </c>
      <c r="L50" s="9" t="s">
        <v>84</v>
      </c>
      <c r="M50" s="9" t="s">
        <v>85</v>
      </c>
      <c r="N50" s="3" t="s">
        <v>29</v>
      </c>
      <c r="O50" s="3" t="s">
        <v>30</v>
      </c>
      <c r="P50" s="3" t="s">
        <v>26</v>
      </c>
    </row>
    <row r="52" spans="1:16" ht="20.25" customHeight="1" x14ac:dyDescent="0.25">
      <c r="A52" s="23" t="s">
        <v>7</v>
      </c>
      <c r="B52" s="23"/>
      <c r="C52" s="23"/>
      <c r="D52" s="23"/>
      <c r="E52" s="23"/>
      <c r="F52" s="23"/>
      <c r="G52" s="23"/>
      <c r="H52" s="23"/>
      <c r="I52" s="5"/>
      <c r="J52" s="5"/>
      <c r="K52" s="5"/>
      <c r="L52" s="5"/>
    </row>
    <row r="53" spans="1:16" ht="27.75" customHeight="1" x14ac:dyDescent="0.25">
      <c r="A53" s="18" t="s">
        <v>8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32" customHeight="1" x14ac:dyDescent="0.25">
      <c r="A54" s="18" t="s">
        <v>14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</row>
    <row r="55" spans="1:16" ht="81.75" customHeight="1" x14ac:dyDescent="0.25">
      <c r="A55" s="18" t="s">
        <v>9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 ht="20.25" customHeight="1" x14ac:dyDescent="0.25">
      <c r="A56" s="17" t="s">
        <v>10</v>
      </c>
      <c r="B56" s="17"/>
      <c r="C56" s="17"/>
      <c r="D56" s="17"/>
      <c r="E56" s="17"/>
      <c r="F56" s="17"/>
      <c r="G56" s="17"/>
      <c r="H56" s="17"/>
      <c r="I56" s="17"/>
      <c r="J56" s="5"/>
      <c r="K56" s="6"/>
      <c r="L56" s="6"/>
    </row>
    <row r="57" spans="1:16" ht="27.75" customHeight="1" x14ac:dyDescent="0.25">
      <c r="A57" s="18" t="s">
        <v>11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</row>
    <row r="58" spans="1:16" ht="63.75" customHeight="1" x14ac:dyDescent="0.25">
      <c r="A58" s="16" t="s">
        <v>22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</row>
    <row r="59" spans="1:16" ht="60" customHeight="1" x14ac:dyDescent="0.25">
      <c r="A59" s="16" t="s">
        <v>27</v>
      </c>
      <c r="B59" s="16"/>
      <c r="C59" s="16"/>
      <c r="D59" s="16"/>
      <c r="E59" s="16"/>
      <c r="F59" s="16"/>
      <c r="G59" s="16"/>
    </row>
    <row r="62" spans="1:16" x14ac:dyDescent="0.25">
      <c r="A62" s="15" t="s">
        <v>28</v>
      </c>
      <c r="B62" s="15"/>
      <c r="C62" s="15"/>
      <c r="D62" s="15"/>
    </row>
    <row r="63" spans="1:16" x14ac:dyDescent="0.25">
      <c r="H63" s="5"/>
    </row>
  </sheetData>
  <mergeCells count="12">
    <mergeCell ref="A62:D62"/>
    <mergeCell ref="A59:G59"/>
    <mergeCell ref="A56:I56"/>
    <mergeCell ref="A57:P57"/>
    <mergeCell ref="O1:P1"/>
    <mergeCell ref="A2:P2"/>
    <mergeCell ref="A52:H52"/>
    <mergeCell ref="A53:P53"/>
    <mergeCell ref="A55:P55"/>
    <mergeCell ref="A54:P54"/>
    <mergeCell ref="A58:M58"/>
    <mergeCell ref="B5:B50"/>
  </mergeCells>
  <dataValidations xWindow="1502" yWindow="317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50 F6:F39 F41:F50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2020-03-10T11:32:43Z</dcterms:modified>
</cp:coreProperties>
</file>