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R32" i="1" l="1"/>
  <c r="Q32" i="1"/>
  <c r="P32" i="1"/>
  <c r="O32" i="1"/>
  <c r="N32" i="1"/>
  <c r="L32" i="1"/>
  <c r="K32" i="1"/>
  <c r="J32" i="1"/>
  <c r="H32" i="1"/>
  <c r="G32" i="1"/>
  <c r="E32" i="1"/>
  <c r="D32" i="1"/>
  <c r="S31" i="1"/>
  <c r="M31" i="1"/>
  <c r="I31" i="1"/>
  <c r="F31" i="1"/>
  <c r="S30" i="1"/>
  <c r="S29" i="1"/>
  <c r="M29" i="1"/>
  <c r="I29" i="1"/>
  <c r="F29" i="1"/>
  <c r="S28" i="1"/>
  <c r="M28" i="1"/>
  <c r="F28" i="1"/>
  <c r="S27" i="1"/>
  <c r="M27" i="1"/>
  <c r="I27" i="1"/>
  <c r="F27" i="1"/>
  <c r="S26" i="1"/>
  <c r="M26" i="1"/>
  <c r="I26" i="1"/>
  <c r="F26" i="1"/>
  <c r="S25" i="1"/>
  <c r="M25" i="1"/>
  <c r="I25" i="1"/>
  <c r="F25" i="1"/>
  <c r="S24" i="1"/>
  <c r="M24" i="1"/>
  <c r="I24" i="1"/>
  <c r="F24" i="1"/>
  <c r="S23" i="1"/>
  <c r="M23" i="1"/>
  <c r="I23" i="1"/>
  <c r="F23" i="1"/>
  <c r="S22" i="1"/>
  <c r="M22" i="1"/>
  <c r="I22" i="1"/>
  <c r="F22" i="1"/>
  <c r="S21" i="1"/>
  <c r="M21" i="1"/>
  <c r="I21" i="1"/>
  <c r="F21" i="1"/>
  <c r="S20" i="1"/>
  <c r="M20" i="1"/>
  <c r="I20" i="1"/>
  <c r="F20" i="1"/>
  <c r="S19" i="1"/>
  <c r="M19" i="1"/>
  <c r="I19" i="1"/>
  <c r="F19" i="1"/>
  <c r="S18" i="1"/>
  <c r="M18" i="1"/>
  <c r="I18" i="1"/>
  <c r="F18" i="1"/>
  <c r="S17" i="1"/>
  <c r="M17" i="1"/>
  <c r="I17" i="1"/>
  <c r="F17" i="1"/>
  <c r="S16" i="1"/>
  <c r="M16" i="1"/>
  <c r="I16" i="1"/>
  <c r="F16" i="1"/>
  <c r="S15" i="1"/>
  <c r="M15" i="1"/>
  <c r="I15" i="1"/>
  <c r="F15" i="1"/>
  <c r="S14" i="1"/>
  <c r="M14" i="1"/>
  <c r="I14" i="1"/>
  <c r="F14" i="1"/>
  <c r="S13" i="1"/>
  <c r="M13" i="1"/>
  <c r="I13" i="1"/>
  <c r="F13" i="1"/>
  <c r="S12" i="1"/>
  <c r="M12" i="1"/>
  <c r="I12" i="1"/>
  <c r="F12" i="1"/>
  <c r="S11" i="1"/>
  <c r="M11" i="1"/>
  <c r="I11" i="1"/>
  <c r="F11" i="1"/>
  <c r="S10" i="1"/>
  <c r="M10" i="1"/>
  <c r="I10" i="1"/>
  <c r="F10" i="1"/>
  <c r="S9" i="1"/>
  <c r="M9" i="1"/>
  <c r="I9" i="1"/>
  <c r="F9" i="1"/>
  <c r="S8" i="1"/>
  <c r="M8" i="1"/>
  <c r="F8" i="1"/>
  <c r="S7" i="1"/>
  <c r="M7" i="1"/>
  <c r="M32" i="1" s="1"/>
  <c r="I7" i="1"/>
  <c r="F7" i="1"/>
  <c r="F32" i="1" s="1"/>
  <c r="I32" i="1" l="1"/>
  <c r="S32" i="1"/>
</calcChain>
</file>

<file path=xl/sharedStrings.xml><?xml version="1.0" encoding="utf-8"?>
<sst xmlns="http://schemas.openxmlformats.org/spreadsheetml/2006/main" count="90" uniqueCount="42">
  <si>
    <t>Потребность в спецодежде "АО "СЕВКАЗЭНЕРГО" на 2020 год.</t>
  </si>
  <si>
    <t>№</t>
  </si>
  <si>
    <t>размер</t>
  </si>
  <si>
    <t>рост</t>
  </si>
  <si>
    <t>количество</t>
  </si>
  <si>
    <t>кол-во</t>
  </si>
  <si>
    <t>КОСТЮМ хлопчатобумажный с масловодооталкивающей пропиткой (рабочий)</t>
  </si>
  <si>
    <t>КОСТЮМ хлопчатобумажный с масловодооталкивающей пропиткой ИТР</t>
  </si>
  <si>
    <t>КОСТЮМ хлопчатобумажный с масловодооталкивающей пропиткой итого</t>
  </si>
  <si>
    <t>КУРТКА утепленная на х/б основе с масловодооталкивающей пропиткой</t>
  </si>
  <si>
    <t>КУРТКА утепленная на х/б основе с масловодооталкивающей пропиткой ИТР</t>
  </si>
  <si>
    <t>КУРТКА утепленная на х/б основе с масловодооталкивающей пропиткой итого</t>
  </si>
  <si>
    <t xml:space="preserve">КОСТЮМ х/б, с пыленепроницаемой защитой </t>
  </si>
  <si>
    <t>КОСТЮМ х/б, с антистатической нитью,с масловодоотталкивающей пропиткой</t>
  </si>
  <si>
    <t>КОСТЮМ х/б, с антистатической нитью,с масловодоотталкивающей пропиткой ИТР</t>
  </si>
  <si>
    <t>КОСТЮМ х/б, с антистатической нитью,с масловодоотталкивающей пропиткой итого</t>
  </si>
  <si>
    <t>КОСТЮМ уборщика с антибактериальной и антистатической пропиткой</t>
  </si>
  <si>
    <t>КОСТЮМ х/б,утепленный, с пыленепроницаемой защитой</t>
  </si>
  <si>
    <t>КОСТЮМ х/б с антистатической нитью с масловодоотталкивающей пропиткой утепленный</t>
  </si>
  <si>
    <t>КОСТЮМ хлопчатобумажный утепленный с масловодооталкивающей пропиткой</t>
  </si>
  <si>
    <t>КОСТЮМ хлопчатобумажный утепленный с масловодооталкивающей пропиткой ИТР</t>
  </si>
  <si>
    <t>КОСТЮМ хлопчатобумажный утепленный с масловодооталкивающей пропиткой итого</t>
  </si>
  <si>
    <t>80-84</t>
  </si>
  <si>
    <t>158-164</t>
  </si>
  <si>
    <t>170-176</t>
  </si>
  <si>
    <t>88-92</t>
  </si>
  <si>
    <t>182-188</t>
  </si>
  <si>
    <t>96-100</t>
  </si>
  <si>
    <t>194-200</t>
  </si>
  <si>
    <t>104-108</t>
  </si>
  <si>
    <t>112-116</t>
  </si>
  <si>
    <t>120-124</t>
  </si>
  <si>
    <t>128-132</t>
  </si>
  <si>
    <t>136-140</t>
  </si>
  <si>
    <t>Итого</t>
  </si>
  <si>
    <t>ПОСТАВЩИК</t>
  </si>
  <si>
    <t>ПОКУПАТЕЛЬ</t>
  </si>
  <si>
    <t>АО "СЕВКАЗЭНЕРГО"</t>
  </si>
  <si>
    <t>Директор</t>
  </si>
  <si>
    <t>Генеральный директор</t>
  </si>
  <si>
    <t xml:space="preserve">                                      </t>
  </si>
  <si>
    <r>
      <rPr>
        <u/>
        <sz val="10"/>
        <color indexed="8"/>
        <rFont val="Times New Roman"/>
        <family val="1"/>
        <charset val="204"/>
      </rPr>
      <t xml:space="preserve">                                           </t>
    </r>
    <r>
      <rPr>
        <sz val="10"/>
        <color indexed="8"/>
        <rFont val="Times New Roman"/>
        <family val="1"/>
        <charset val="204"/>
      </rPr>
      <t>И.В.Татаров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</si>
</sst>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u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" fillId="0" borderId="1" xfId="0" applyFont="1" applyBorder="1"/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1" fillId="0" borderId="0" xfId="0" applyFont="1"/>
    <xf numFmtId="0" fontId="10" fillId="0" borderId="0" xfId="0" applyFont="1"/>
    <xf numFmtId="0" fontId="1" fillId="0" borderId="0" xfId="0" applyFont="1" applyAlignment="1">
      <alignment horizontal="left" vertical="center" wrapText="1"/>
    </xf>
    <xf numFmtId="0" fontId="12" fillId="0" borderId="0" xfId="0" applyFont="1" applyAlignme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40"/>
  <sheetViews>
    <sheetView tabSelected="1" topLeftCell="A10" workbookViewId="0">
      <selection activeCell="J6" sqref="J6"/>
    </sheetView>
  </sheetViews>
  <sheetFormatPr defaultRowHeight="12.75" x14ac:dyDescent="0.2"/>
  <cols>
    <col min="1" max="3" width="9.140625" style="1"/>
    <col min="4" max="5" width="10.7109375" style="1" customWidth="1"/>
    <col min="6" max="9" width="9.140625" style="1"/>
    <col min="10" max="17" width="10.7109375" style="1" customWidth="1"/>
    <col min="18" max="18" width="10.42578125" style="1" customWidth="1"/>
    <col min="19" max="19" width="10.5703125" style="1" customWidth="1"/>
    <col min="20" max="259" width="9.140625" style="1"/>
    <col min="260" max="261" width="10.7109375" style="1" customWidth="1"/>
    <col min="262" max="265" width="9.140625" style="1"/>
    <col min="266" max="273" width="10.7109375" style="1" customWidth="1"/>
    <col min="274" max="274" width="10.42578125" style="1" customWidth="1"/>
    <col min="275" max="275" width="10.5703125" style="1" customWidth="1"/>
    <col min="276" max="515" width="9.140625" style="1"/>
    <col min="516" max="517" width="10.7109375" style="1" customWidth="1"/>
    <col min="518" max="521" width="9.140625" style="1"/>
    <col min="522" max="529" width="10.7109375" style="1" customWidth="1"/>
    <col min="530" max="530" width="10.42578125" style="1" customWidth="1"/>
    <col min="531" max="531" width="10.5703125" style="1" customWidth="1"/>
    <col min="532" max="771" width="9.140625" style="1"/>
    <col min="772" max="773" width="10.7109375" style="1" customWidth="1"/>
    <col min="774" max="777" width="9.140625" style="1"/>
    <col min="778" max="785" width="10.7109375" style="1" customWidth="1"/>
    <col min="786" max="786" width="10.42578125" style="1" customWidth="1"/>
    <col min="787" max="787" width="10.5703125" style="1" customWidth="1"/>
    <col min="788" max="1027" width="9.140625" style="1"/>
    <col min="1028" max="1029" width="10.7109375" style="1" customWidth="1"/>
    <col min="1030" max="1033" width="9.140625" style="1"/>
    <col min="1034" max="1041" width="10.7109375" style="1" customWidth="1"/>
    <col min="1042" max="1042" width="10.42578125" style="1" customWidth="1"/>
    <col min="1043" max="1043" width="10.5703125" style="1" customWidth="1"/>
    <col min="1044" max="1283" width="9.140625" style="1"/>
    <col min="1284" max="1285" width="10.7109375" style="1" customWidth="1"/>
    <col min="1286" max="1289" width="9.140625" style="1"/>
    <col min="1290" max="1297" width="10.7109375" style="1" customWidth="1"/>
    <col min="1298" max="1298" width="10.42578125" style="1" customWidth="1"/>
    <col min="1299" max="1299" width="10.5703125" style="1" customWidth="1"/>
    <col min="1300" max="1539" width="9.140625" style="1"/>
    <col min="1540" max="1541" width="10.7109375" style="1" customWidth="1"/>
    <col min="1542" max="1545" width="9.140625" style="1"/>
    <col min="1546" max="1553" width="10.7109375" style="1" customWidth="1"/>
    <col min="1554" max="1554" width="10.42578125" style="1" customWidth="1"/>
    <col min="1555" max="1555" width="10.5703125" style="1" customWidth="1"/>
    <col min="1556" max="1795" width="9.140625" style="1"/>
    <col min="1796" max="1797" width="10.7109375" style="1" customWidth="1"/>
    <col min="1798" max="1801" width="9.140625" style="1"/>
    <col min="1802" max="1809" width="10.7109375" style="1" customWidth="1"/>
    <col min="1810" max="1810" width="10.42578125" style="1" customWidth="1"/>
    <col min="1811" max="1811" width="10.5703125" style="1" customWidth="1"/>
    <col min="1812" max="2051" width="9.140625" style="1"/>
    <col min="2052" max="2053" width="10.7109375" style="1" customWidth="1"/>
    <col min="2054" max="2057" width="9.140625" style="1"/>
    <col min="2058" max="2065" width="10.7109375" style="1" customWidth="1"/>
    <col min="2066" max="2066" width="10.42578125" style="1" customWidth="1"/>
    <col min="2067" max="2067" width="10.5703125" style="1" customWidth="1"/>
    <col min="2068" max="2307" width="9.140625" style="1"/>
    <col min="2308" max="2309" width="10.7109375" style="1" customWidth="1"/>
    <col min="2310" max="2313" width="9.140625" style="1"/>
    <col min="2314" max="2321" width="10.7109375" style="1" customWidth="1"/>
    <col min="2322" max="2322" width="10.42578125" style="1" customWidth="1"/>
    <col min="2323" max="2323" width="10.5703125" style="1" customWidth="1"/>
    <col min="2324" max="2563" width="9.140625" style="1"/>
    <col min="2564" max="2565" width="10.7109375" style="1" customWidth="1"/>
    <col min="2566" max="2569" width="9.140625" style="1"/>
    <col min="2570" max="2577" width="10.7109375" style="1" customWidth="1"/>
    <col min="2578" max="2578" width="10.42578125" style="1" customWidth="1"/>
    <col min="2579" max="2579" width="10.5703125" style="1" customWidth="1"/>
    <col min="2580" max="2819" width="9.140625" style="1"/>
    <col min="2820" max="2821" width="10.7109375" style="1" customWidth="1"/>
    <col min="2822" max="2825" width="9.140625" style="1"/>
    <col min="2826" max="2833" width="10.7109375" style="1" customWidth="1"/>
    <col min="2834" max="2834" width="10.42578125" style="1" customWidth="1"/>
    <col min="2835" max="2835" width="10.5703125" style="1" customWidth="1"/>
    <col min="2836" max="3075" width="9.140625" style="1"/>
    <col min="3076" max="3077" width="10.7109375" style="1" customWidth="1"/>
    <col min="3078" max="3081" width="9.140625" style="1"/>
    <col min="3082" max="3089" width="10.7109375" style="1" customWidth="1"/>
    <col min="3090" max="3090" width="10.42578125" style="1" customWidth="1"/>
    <col min="3091" max="3091" width="10.5703125" style="1" customWidth="1"/>
    <col min="3092" max="3331" width="9.140625" style="1"/>
    <col min="3332" max="3333" width="10.7109375" style="1" customWidth="1"/>
    <col min="3334" max="3337" width="9.140625" style="1"/>
    <col min="3338" max="3345" width="10.7109375" style="1" customWidth="1"/>
    <col min="3346" max="3346" width="10.42578125" style="1" customWidth="1"/>
    <col min="3347" max="3347" width="10.5703125" style="1" customWidth="1"/>
    <col min="3348" max="3587" width="9.140625" style="1"/>
    <col min="3588" max="3589" width="10.7109375" style="1" customWidth="1"/>
    <col min="3590" max="3593" width="9.140625" style="1"/>
    <col min="3594" max="3601" width="10.7109375" style="1" customWidth="1"/>
    <col min="3602" max="3602" width="10.42578125" style="1" customWidth="1"/>
    <col min="3603" max="3603" width="10.5703125" style="1" customWidth="1"/>
    <col min="3604" max="3843" width="9.140625" style="1"/>
    <col min="3844" max="3845" width="10.7109375" style="1" customWidth="1"/>
    <col min="3846" max="3849" width="9.140625" style="1"/>
    <col min="3850" max="3857" width="10.7109375" style="1" customWidth="1"/>
    <col min="3858" max="3858" width="10.42578125" style="1" customWidth="1"/>
    <col min="3859" max="3859" width="10.5703125" style="1" customWidth="1"/>
    <col min="3860" max="4099" width="9.140625" style="1"/>
    <col min="4100" max="4101" width="10.7109375" style="1" customWidth="1"/>
    <col min="4102" max="4105" width="9.140625" style="1"/>
    <col min="4106" max="4113" width="10.7109375" style="1" customWidth="1"/>
    <col min="4114" max="4114" width="10.42578125" style="1" customWidth="1"/>
    <col min="4115" max="4115" width="10.5703125" style="1" customWidth="1"/>
    <col min="4116" max="4355" width="9.140625" style="1"/>
    <col min="4356" max="4357" width="10.7109375" style="1" customWidth="1"/>
    <col min="4358" max="4361" width="9.140625" style="1"/>
    <col min="4362" max="4369" width="10.7109375" style="1" customWidth="1"/>
    <col min="4370" max="4370" width="10.42578125" style="1" customWidth="1"/>
    <col min="4371" max="4371" width="10.5703125" style="1" customWidth="1"/>
    <col min="4372" max="4611" width="9.140625" style="1"/>
    <col min="4612" max="4613" width="10.7109375" style="1" customWidth="1"/>
    <col min="4614" max="4617" width="9.140625" style="1"/>
    <col min="4618" max="4625" width="10.7109375" style="1" customWidth="1"/>
    <col min="4626" max="4626" width="10.42578125" style="1" customWidth="1"/>
    <col min="4627" max="4627" width="10.5703125" style="1" customWidth="1"/>
    <col min="4628" max="4867" width="9.140625" style="1"/>
    <col min="4868" max="4869" width="10.7109375" style="1" customWidth="1"/>
    <col min="4870" max="4873" width="9.140625" style="1"/>
    <col min="4874" max="4881" width="10.7109375" style="1" customWidth="1"/>
    <col min="4882" max="4882" width="10.42578125" style="1" customWidth="1"/>
    <col min="4883" max="4883" width="10.5703125" style="1" customWidth="1"/>
    <col min="4884" max="5123" width="9.140625" style="1"/>
    <col min="5124" max="5125" width="10.7109375" style="1" customWidth="1"/>
    <col min="5126" max="5129" width="9.140625" style="1"/>
    <col min="5130" max="5137" width="10.7109375" style="1" customWidth="1"/>
    <col min="5138" max="5138" width="10.42578125" style="1" customWidth="1"/>
    <col min="5139" max="5139" width="10.5703125" style="1" customWidth="1"/>
    <col min="5140" max="5379" width="9.140625" style="1"/>
    <col min="5380" max="5381" width="10.7109375" style="1" customWidth="1"/>
    <col min="5382" max="5385" width="9.140625" style="1"/>
    <col min="5386" max="5393" width="10.7109375" style="1" customWidth="1"/>
    <col min="5394" max="5394" width="10.42578125" style="1" customWidth="1"/>
    <col min="5395" max="5395" width="10.5703125" style="1" customWidth="1"/>
    <col min="5396" max="5635" width="9.140625" style="1"/>
    <col min="5636" max="5637" width="10.7109375" style="1" customWidth="1"/>
    <col min="5638" max="5641" width="9.140625" style="1"/>
    <col min="5642" max="5649" width="10.7109375" style="1" customWidth="1"/>
    <col min="5650" max="5650" width="10.42578125" style="1" customWidth="1"/>
    <col min="5651" max="5651" width="10.5703125" style="1" customWidth="1"/>
    <col min="5652" max="5891" width="9.140625" style="1"/>
    <col min="5892" max="5893" width="10.7109375" style="1" customWidth="1"/>
    <col min="5894" max="5897" width="9.140625" style="1"/>
    <col min="5898" max="5905" width="10.7109375" style="1" customWidth="1"/>
    <col min="5906" max="5906" width="10.42578125" style="1" customWidth="1"/>
    <col min="5907" max="5907" width="10.5703125" style="1" customWidth="1"/>
    <col min="5908" max="6147" width="9.140625" style="1"/>
    <col min="6148" max="6149" width="10.7109375" style="1" customWidth="1"/>
    <col min="6150" max="6153" width="9.140625" style="1"/>
    <col min="6154" max="6161" width="10.7109375" style="1" customWidth="1"/>
    <col min="6162" max="6162" width="10.42578125" style="1" customWidth="1"/>
    <col min="6163" max="6163" width="10.5703125" style="1" customWidth="1"/>
    <col min="6164" max="6403" width="9.140625" style="1"/>
    <col min="6404" max="6405" width="10.7109375" style="1" customWidth="1"/>
    <col min="6406" max="6409" width="9.140625" style="1"/>
    <col min="6410" max="6417" width="10.7109375" style="1" customWidth="1"/>
    <col min="6418" max="6418" width="10.42578125" style="1" customWidth="1"/>
    <col min="6419" max="6419" width="10.5703125" style="1" customWidth="1"/>
    <col min="6420" max="6659" width="9.140625" style="1"/>
    <col min="6660" max="6661" width="10.7109375" style="1" customWidth="1"/>
    <col min="6662" max="6665" width="9.140625" style="1"/>
    <col min="6666" max="6673" width="10.7109375" style="1" customWidth="1"/>
    <col min="6674" max="6674" width="10.42578125" style="1" customWidth="1"/>
    <col min="6675" max="6675" width="10.5703125" style="1" customWidth="1"/>
    <col min="6676" max="6915" width="9.140625" style="1"/>
    <col min="6916" max="6917" width="10.7109375" style="1" customWidth="1"/>
    <col min="6918" max="6921" width="9.140625" style="1"/>
    <col min="6922" max="6929" width="10.7109375" style="1" customWidth="1"/>
    <col min="6930" max="6930" width="10.42578125" style="1" customWidth="1"/>
    <col min="6931" max="6931" width="10.5703125" style="1" customWidth="1"/>
    <col min="6932" max="7171" width="9.140625" style="1"/>
    <col min="7172" max="7173" width="10.7109375" style="1" customWidth="1"/>
    <col min="7174" max="7177" width="9.140625" style="1"/>
    <col min="7178" max="7185" width="10.7109375" style="1" customWidth="1"/>
    <col min="7186" max="7186" width="10.42578125" style="1" customWidth="1"/>
    <col min="7187" max="7187" width="10.5703125" style="1" customWidth="1"/>
    <col min="7188" max="7427" width="9.140625" style="1"/>
    <col min="7428" max="7429" width="10.7109375" style="1" customWidth="1"/>
    <col min="7430" max="7433" width="9.140625" style="1"/>
    <col min="7434" max="7441" width="10.7109375" style="1" customWidth="1"/>
    <col min="7442" max="7442" width="10.42578125" style="1" customWidth="1"/>
    <col min="7443" max="7443" width="10.5703125" style="1" customWidth="1"/>
    <col min="7444" max="7683" width="9.140625" style="1"/>
    <col min="7684" max="7685" width="10.7109375" style="1" customWidth="1"/>
    <col min="7686" max="7689" width="9.140625" style="1"/>
    <col min="7690" max="7697" width="10.7109375" style="1" customWidth="1"/>
    <col min="7698" max="7698" width="10.42578125" style="1" customWidth="1"/>
    <col min="7699" max="7699" width="10.5703125" style="1" customWidth="1"/>
    <col min="7700" max="7939" width="9.140625" style="1"/>
    <col min="7940" max="7941" width="10.7109375" style="1" customWidth="1"/>
    <col min="7942" max="7945" width="9.140625" style="1"/>
    <col min="7946" max="7953" width="10.7109375" style="1" customWidth="1"/>
    <col min="7954" max="7954" width="10.42578125" style="1" customWidth="1"/>
    <col min="7955" max="7955" width="10.5703125" style="1" customWidth="1"/>
    <col min="7956" max="8195" width="9.140625" style="1"/>
    <col min="8196" max="8197" width="10.7109375" style="1" customWidth="1"/>
    <col min="8198" max="8201" width="9.140625" style="1"/>
    <col min="8202" max="8209" width="10.7109375" style="1" customWidth="1"/>
    <col min="8210" max="8210" width="10.42578125" style="1" customWidth="1"/>
    <col min="8211" max="8211" width="10.5703125" style="1" customWidth="1"/>
    <col min="8212" max="8451" width="9.140625" style="1"/>
    <col min="8452" max="8453" width="10.7109375" style="1" customWidth="1"/>
    <col min="8454" max="8457" width="9.140625" style="1"/>
    <col min="8458" max="8465" width="10.7109375" style="1" customWidth="1"/>
    <col min="8466" max="8466" width="10.42578125" style="1" customWidth="1"/>
    <col min="8467" max="8467" width="10.5703125" style="1" customWidth="1"/>
    <col min="8468" max="8707" width="9.140625" style="1"/>
    <col min="8708" max="8709" width="10.7109375" style="1" customWidth="1"/>
    <col min="8710" max="8713" width="9.140625" style="1"/>
    <col min="8714" max="8721" width="10.7109375" style="1" customWidth="1"/>
    <col min="8722" max="8722" width="10.42578125" style="1" customWidth="1"/>
    <col min="8723" max="8723" width="10.5703125" style="1" customWidth="1"/>
    <col min="8724" max="8963" width="9.140625" style="1"/>
    <col min="8964" max="8965" width="10.7109375" style="1" customWidth="1"/>
    <col min="8966" max="8969" width="9.140625" style="1"/>
    <col min="8970" max="8977" width="10.7109375" style="1" customWidth="1"/>
    <col min="8978" max="8978" width="10.42578125" style="1" customWidth="1"/>
    <col min="8979" max="8979" width="10.5703125" style="1" customWidth="1"/>
    <col min="8980" max="9219" width="9.140625" style="1"/>
    <col min="9220" max="9221" width="10.7109375" style="1" customWidth="1"/>
    <col min="9222" max="9225" width="9.140625" style="1"/>
    <col min="9226" max="9233" width="10.7109375" style="1" customWidth="1"/>
    <col min="9234" max="9234" width="10.42578125" style="1" customWidth="1"/>
    <col min="9235" max="9235" width="10.5703125" style="1" customWidth="1"/>
    <col min="9236" max="9475" width="9.140625" style="1"/>
    <col min="9476" max="9477" width="10.7109375" style="1" customWidth="1"/>
    <col min="9478" max="9481" width="9.140625" style="1"/>
    <col min="9482" max="9489" width="10.7109375" style="1" customWidth="1"/>
    <col min="9490" max="9490" width="10.42578125" style="1" customWidth="1"/>
    <col min="9491" max="9491" width="10.5703125" style="1" customWidth="1"/>
    <col min="9492" max="9731" width="9.140625" style="1"/>
    <col min="9732" max="9733" width="10.7109375" style="1" customWidth="1"/>
    <col min="9734" max="9737" width="9.140625" style="1"/>
    <col min="9738" max="9745" width="10.7109375" style="1" customWidth="1"/>
    <col min="9746" max="9746" width="10.42578125" style="1" customWidth="1"/>
    <col min="9747" max="9747" width="10.5703125" style="1" customWidth="1"/>
    <col min="9748" max="9987" width="9.140625" style="1"/>
    <col min="9988" max="9989" width="10.7109375" style="1" customWidth="1"/>
    <col min="9990" max="9993" width="9.140625" style="1"/>
    <col min="9994" max="10001" width="10.7109375" style="1" customWidth="1"/>
    <col min="10002" max="10002" width="10.42578125" style="1" customWidth="1"/>
    <col min="10003" max="10003" width="10.5703125" style="1" customWidth="1"/>
    <col min="10004" max="10243" width="9.140625" style="1"/>
    <col min="10244" max="10245" width="10.7109375" style="1" customWidth="1"/>
    <col min="10246" max="10249" width="9.140625" style="1"/>
    <col min="10250" max="10257" width="10.7109375" style="1" customWidth="1"/>
    <col min="10258" max="10258" width="10.42578125" style="1" customWidth="1"/>
    <col min="10259" max="10259" width="10.5703125" style="1" customWidth="1"/>
    <col min="10260" max="10499" width="9.140625" style="1"/>
    <col min="10500" max="10501" width="10.7109375" style="1" customWidth="1"/>
    <col min="10502" max="10505" width="9.140625" style="1"/>
    <col min="10506" max="10513" width="10.7109375" style="1" customWidth="1"/>
    <col min="10514" max="10514" width="10.42578125" style="1" customWidth="1"/>
    <col min="10515" max="10515" width="10.5703125" style="1" customWidth="1"/>
    <col min="10516" max="10755" width="9.140625" style="1"/>
    <col min="10756" max="10757" width="10.7109375" style="1" customWidth="1"/>
    <col min="10758" max="10761" width="9.140625" style="1"/>
    <col min="10762" max="10769" width="10.7109375" style="1" customWidth="1"/>
    <col min="10770" max="10770" width="10.42578125" style="1" customWidth="1"/>
    <col min="10771" max="10771" width="10.5703125" style="1" customWidth="1"/>
    <col min="10772" max="11011" width="9.140625" style="1"/>
    <col min="11012" max="11013" width="10.7109375" style="1" customWidth="1"/>
    <col min="11014" max="11017" width="9.140625" style="1"/>
    <col min="11018" max="11025" width="10.7109375" style="1" customWidth="1"/>
    <col min="11026" max="11026" width="10.42578125" style="1" customWidth="1"/>
    <col min="11027" max="11027" width="10.5703125" style="1" customWidth="1"/>
    <col min="11028" max="11267" width="9.140625" style="1"/>
    <col min="11268" max="11269" width="10.7109375" style="1" customWidth="1"/>
    <col min="11270" max="11273" width="9.140625" style="1"/>
    <col min="11274" max="11281" width="10.7109375" style="1" customWidth="1"/>
    <col min="11282" max="11282" width="10.42578125" style="1" customWidth="1"/>
    <col min="11283" max="11283" width="10.5703125" style="1" customWidth="1"/>
    <col min="11284" max="11523" width="9.140625" style="1"/>
    <col min="11524" max="11525" width="10.7109375" style="1" customWidth="1"/>
    <col min="11526" max="11529" width="9.140625" style="1"/>
    <col min="11530" max="11537" width="10.7109375" style="1" customWidth="1"/>
    <col min="11538" max="11538" width="10.42578125" style="1" customWidth="1"/>
    <col min="11539" max="11539" width="10.5703125" style="1" customWidth="1"/>
    <col min="11540" max="11779" width="9.140625" style="1"/>
    <col min="11780" max="11781" width="10.7109375" style="1" customWidth="1"/>
    <col min="11782" max="11785" width="9.140625" style="1"/>
    <col min="11786" max="11793" width="10.7109375" style="1" customWidth="1"/>
    <col min="11794" max="11794" width="10.42578125" style="1" customWidth="1"/>
    <col min="11795" max="11795" width="10.5703125" style="1" customWidth="1"/>
    <col min="11796" max="12035" width="9.140625" style="1"/>
    <col min="12036" max="12037" width="10.7109375" style="1" customWidth="1"/>
    <col min="12038" max="12041" width="9.140625" style="1"/>
    <col min="12042" max="12049" width="10.7109375" style="1" customWidth="1"/>
    <col min="12050" max="12050" width="10.42578125" style="1" customWidth="1"/>
    <col min="12051" max="12051" width="10.5703125" style="1" customWidth="1"/>
    <col min="12052" max="12291" width="9.140625" style="1"/>
    <col min="12292" max="12293" width="10.7109375" style="1" customWidth="1"/>
    <col min="12294" max="12297" width="9.140625" style="1"/>
    <col min="12298" max="12305" width="10.7109375" style="1" customWidth="1"/>
    <col min="12306" max="12306" width="10.42578125" style="1" customWidth="1"/>
    <col min="12307" max="12307" width="10.5703125" style="1" customWidth="1"/>
    <col min="12308" max="12547" width="9.140625" style="1"/>
    <col min="12548" max="12549" width="10.7109375" style="1" customWidth="1"/>
    <col min="12550" max="12553" width="9.140625" style="1"/>
    <col min="12554" max="12561" width="10.7109375" style="1" customWidth="1"/>
    <col min="12562" max="12562" width="10.42578125" style="1" customWidth="1"/>
    <col min="12563" max="12563" width="10.5703125" style="1" customWidth="1"/>
    <col min="12564" max="12803" width="9.140625" style="1"/>
    <col min="12804" max="12805" width="10.7109375" style="1" customWidth="1"/>
    <col min="12806" max="12809" width="9.140625" style="1"/>
    <col min="12810" max="12817" width="10.7109375" style="1" customWidth="1"/>
    <col min="12818" max="12818" width="10.42578125" style="1" customWidth="1"/>
    <col min="12819" max="12819" width="10.5703125" style="1" customWidth="1"/>
    <col min="12820" max="13059" width="9.140625" style="1"/>
    <col min="13060" max="13061" width="10.7109375" style="1" customWidth="1"/>
    <col min="13062" max="13065" width="9.140625" style="1"/>
    <col min="13066" max="13073" width="10.7109375" style="1" customWidth="1"/>
    <col min="13074" max="13074" width="10.42578125" style="1" customWidth="1"/>
    <col min="13075" max="13075" width="10.5703125" style="1" customWidth="1"/>
    <col min="13076" max="13315" width="9.140625" style="1"/>
    <col min="13316" max="13317" width="10.7109375" style="1" customWidth="1"/>
    <col min="13318" max="13321" width="9.140625" style="1"/>
    <col min="13322" max="13329" width="10.7109375" style="1" customWidth="1"/>
    <col min="13330" max="13330" width="10.42578125" style="1" customWidth="1"/>
    <col min="13331" max="13331" width="10.5703125" style="1" customWidth="1"/>
    <col min="13332" max="13571" width="9.140625" style="1"/>
    <col min="13572" max="13573" width="10.7109375" style="1" customWidth="1"/>
    <col min="13574" max="13577" width="9.140625" style="1"/>
    <col min="13578" max="13585" width="10.7109375" style="1" customWidth="1"/>
    <col min="13586" max="13586" width="10.42578125" style="1" customWidth="1"/>
    <col min="13587" max="13587" width="10.5703125" style="1" customWidth="1"/>
    <col min="13588" max="13827" width="9.140625" style="1"/>
    <col min="13828" max="13829" width="10.7109375" style="1" customWidth="1"/>
    <col min="13830" max="13833" width="9.140625" style="1"/>
    <col min="13834" max="13841" width="10.7109375" style="1" customWidth="1"/>
    <col min="13842" max="13842" width="10.42578125" style="1" customWidth="1"/>
    <col min="13843" max="13843" width="10.5703125" style="1" customWidth="1"/>
    <col min="13844" max="14083" width="9.140625" style="1"/>
    <col min="14084" max="14085" width="10.7109375" style="1" customWidth="1"/>
    <col min="14086" max="14089" width="9.140625" style="1"/>
    <col min="14090" max="14097" width="10.7109375" style="1" customWidth="1"/>
    <col min="14098" max="14098" width="10.42578125" style="1" customWidth="1"/>
    <col min="14099" max="14099" width="10.5703125" style="1" customWidth="1"/>
    <col min="14100" max="14339" width="9.140625" style="1"/>
    <col min="14340" max="14341" width="10.7109375" style="1" customWidth="1"/>
    <col min="14342" max="14345" width="9.140625" style="1"/>
    <col min="14346" max="14353" width="10.7109375" style="1" customWidth="1"/>
    <col min="14354" max="14354" width="10.42578125" style="1" customWidth="1"/>
    <col min="14355" max="14355" width="10.5703125" style="1" customWidth="1"/>
    <col min="14356" max="14595" width="9.140625" style="1"/>
    <col min="14596" max="14597" width="10.7109375" style="1" customWidth="1"/>
    <col min="14598" max="14601" width="9.140625" style="1"/>
    <col min="14602" max="14609" width="10.7109375" style="1" customWidth="1"/>
    <col min="14610" max="14610" width="10.42578125" style="1" customWidth="1"/>
    <col min="14611" max="14611" width="10.5703125" style="1" customWidth="1"/>
    <col min="14612" max="14851" width="9.140625" style="1"/>
    <col min="14852" max="14853" width="10.7109375" style="1" customWidth="1"/>
    <col min="14854" max="14857" width="9.140625" style="1"/>
    <col min="14858" max="14865" width="10.7109375" style="1" customWidth="1"/>
    <col min="14866" max="14866" width="10.42578125" style="1" customWidth="1"/>
    <col min="14867" max="14867" width="10.5703125" style="1" customWidth="1"/>
    <col min="14868" max="15107" width="9.140625" style="1"/>
    <col min="15108" max="15109" width="10.7109375" style="1" customWidth="1"/>
    <col min="15110" max="15113" width="9.140625" style="1"/>
    <col min="15114" max="15121" width="10.7109375" style="1" customWidth="1"/>
    <col min="15122" max="15122" width="10.42578125" style="1" customWidth="1"/>
    <col min="15123" max="15123" width="10.5703125" style="1" customWidth="1"/>
    <col min="15124" max="15363" width="9.140625" style="1"/>
    <col min="15364" max="15365" width="10.7109375" style="1" customWidth="1"/>
    <col min="15366" max="15369" width="9.140625" style="1"/>
    <col min="15370" max="15377" width="10.7109375" style="1" customWidth="1"/>
    <col min="15378" max="15378" width="10.42578125" style="1" customWidth="1"/>
    <col min="15379" max="15379" width="10.5703125" style="1" customWidth="1"/>
    <col min="15380" max="15619" width="9.140625" style="1"/>
    <col min="15620" max="15621" width="10.7109375" style="1" customWidth="1"/>
    <col min="15622" max="15625" width="9.140625" style="1"/>
    <col min="15626" max="15633" width="10.7109375" style="1" customWidth="1"/>
    <col min="15634" max="15634" width="10.42578125" style="1" customWidth="1"/>
    <col min="15635" max="15635" width="10.5703125" style="1" customWidth="1"/>
    <col min="15636" max="15875" width="9.140625" style="1"/>
    <col min="15876" max="15877" width="10.7109375" style="1" customWidth="1"/>
    <col min="15878" max="15881" width="9.140625" style="1"/>
    <col min="15882" max="15889" width="10.7109375" style="1" customWidth="1"/>
    <col min="15890" max="15890" width="10.42578125" style="1" customWidth="1"/>
    <col min="15891" max="15891" width="10.5703125" style="1" customWidth="1"/>
    <col min="15892" max="16131" width="9.140625" style="1"/>
    <col min="16132" max="16133" width="10.7109375" style="1" customWidth="1"/>
    <col min="16134" max="16137" width="9.140625" style="1"/>
    <col min="16138" max="16145" width="10.7109375" style="1" customWidth="1"/>
    <col min="16146" max="16146" width="10.42578125" style="1" customWidth="1"/>
    <col min="16147" max="16147" width="10.5703125" style="1" customWidth="1"/>
    <col min="16148" max="16384" width="9.140625" style="1"/>
  </cols>
  <sheetData>
    <row r="2" spans="1:20" ht="12.75" customHeight="1" x14ac:dyDescent="0.2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</row>
    <row r="3" spans="1:20" ht="12.7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</row>
    <row r="4" spans="1:20" x14ac:dyDescent="0.2">
      <c r="R4" s="23"/>
      <c r="S4" s="23"/>
    </row>
    <row r="5" spans="1:20" x14ac:dyDescent="0.2">
      <c r="A5" s="21" t="s">
        <v>1</v>
      </c>
      <c r="B5" s="21" t="s">
        <v>2</v>
      </c>
      <c r="C5" s="21" t="s">
        <v>3</v>
      </c>
      <c r="D5" s="21" t="s">
        <v>4</v>
      </c>
      <c r="E5" s="21"/>
      <c r="F5" s="2" t="s">
        <v>5</v>
      </c>
      <c r="G5" s="21" t="s">
        <v>4</v>
      </c>
      <c r="H5" s="21"/>
      <c r="I5" s="2" t="s">
        <v>5</v>
      </c>
      <c r="J5" s="2" t="s">
        <v>5</v>
      </c>
      <c r="K5" s="16" t="s">
        <v>5</v>
      </c>
      <c r="L5" s="17"/>
      <c r="M5" s="2" t="s">
        <v>5</v>
      </c>
      <c r="N5" s="2" t="s">
        <v>5</v>
      </c>
      <c r="O5" s="2" t="s">
        <v>5</v>
      </c>
      <c r="P5" s="2" t="s">
        <v>5</v>
      </c>
      <c r="Q5" s="16" t="s">
        <v>5</v>
      </c>
      <c r="R5" s="17"/>
      <c r="S5" s="2" t="s">
        <v>5</v>
      </c>
    </row>
    <row r="6" spans="1:20" ht="108" x14ac:dyDescent="0.2">
      <c r="A6" s="21"/>
      <c r="B6" s="21"/>
      <c r="C6" s="21"/>
      <c r="D6" s="2" t="s">
        <v>6</v>
      </c>
      <c r="E6" s="3" t="s">
        <v>7</v>
      </c>
      <c r="F6" s="2" t="s">
        <v>8</v>
      </c>
      <c r="G6" s="2" t="s">
        <v>9</v>
      </c>
      <c r="H6" s="3" t="s">
        <v>10</v>
      </c>
      <c r="I6" s="2" t="s">
        <v>11</v>
      </c>
      <c r="J6" s="2" t="s">
        <v>12</v>
      </c>
      <c r="K6" s="2" t="s">
        <v>13</v>
      </c>
      <c r="L6" s="3" t="s">
        <v>14</v>
      </c>
      <c r="M6" s="2" t="s">
        <v>15</v>
      </c>
      <c r="N6" s="2" t="s">
        <v>16</v>
      </c>
      <c r="O6" s="2" t="s">
        <v>17</v>
      </c>
      <c r="P6" s="2" t="s">
        <v>18</v>
      </c>
      <c r="Q6" s="2" t="s">
        <v>19</v>
      </c>
      <c r="R6" s="3" t="s">
        <v>20</v>
      </c>
      <c r="S6" s="2" t="s">
        <v>21</v>
      </c>
    </row>
    <row r="7" spans="1:20" x14ac:dyDescent="0.2">
      <c r="A7" s="2">
        <v>1</v>
      </c>
      <c r="B7" s="2" t="s">
        <v>22</v>
      </c>
      <c r="C7" s="2" t="s">
        <v>23</v>
      </c>
      <c r="D7" s="2">
        <v>4</v>
      </c>
      <c r="E7" s="2"/>
      <c r="F7" s="4">
        <f>D7+E7</f>
        <v>4</v>
      </c>
      <c r="G7" s="2">
        <v>1</v>
      </c>
      <c r="H7" s="2"/>
      <c r="I7" s="4">
        <f>G7+H7</f>
        <v>1</v>
      </c>
      <c r="J7" s="4"/>
      <c r="K7" s="2"/>
      <c r="L7" s="2"/>
      <c r="M7" s="4">
        <f>K7+L7</f>
        <v>0</v>
      </c>
      <c r="N7" s="2"/>
      <c r="O7" s="2"/>
      <c r="P7" s="2"/>
      <c r="Q7" s="2"/>
      <c r="R7" s="2"/>
      <c r="S7" s="5">
        <f>Q7+R7</f>
        <v>0</v>
      </c>
      <c r="T7" s="6"/>
    </row>
    <row r="8" spans="1:20" x14ac:dyDescent="0.2">
      <c r="A8" s="2">
        <v>2</v>
      </c>
      <c r="B8" s="2" t="s">
        <v>22</v>
      </c>
      <c r="C8" s="2" t="s">
        <v>24</v>
      </c>
      <c r="D8" s="2">
        <v>1</v>
      </c>
      <c r="E8" s="2"/>
      <c r="F8" s="4">
        <f t="shared" ref="F8:F31" si="0">D8+E8</f>
        <v>1</v>
      </c>
      <c r="G8" s="2"/>
      <c r="H8" s="2"/>
      <c r="I8" s="4"/>
      <c r="J8" s="4"/>
      <c r="K8" s="2"/>
      <c r="L8" s="2"/>
      <c r="M8" s="4">
        <f t="shared" ref="M8:M31" si="1">K8+L8</f>
        <v>0</v>
      </c>
      <c r="N8" s="2"/>
      <c r="O8" s="2"/>
      <c r="P8" s="2"/>
      <c r="Q8" s="2"/>
      <c r="R8" s="2"/>
      <c r="S8" s="5">
        <f t="shared" ref="S8:S31" si="2">Q8+R8</f>
        <v>0</v>
      </c>
      <c r="T8" s="6"/>
    </row>
    <row r="9" spans="1:20" x14ac:dyDescent="0.2">
      <c r="A9" s="2">
        <v>3</v>
      </c>
      <c r="B9" s="2" t="s">
        <v>25</v>
      </c>
      <c r="C9" s="2" t="s">
        <v>23</v>
      </c>
      <c r="D9" s="2">
        <v>28</v>
      </c>
      <c r="E9" s="2">
        <v>5</v>
      </c>
      <c r="F9" s="4">
        <f t="shared" si="0"/>
        <v>33</v>
      </c>
      <c r="G9" s="2">
        <v>2</v>
      </c>
      <c r="H9" s="2">
        <v>1</v>
      </c>
      <c r="I9" s="4">
        <f t="shared" ref="I9:I31" si="3">G9+H9</f>
        <v>3</v>
      </c>
      <c r="J9" s="2">
        <v>5</v>
      </c>
      <c r="K9" s="2">
        <v>1</v>
      </c>
      <c r="L9" s="2"/>
      <c r="M9" s="4">
        <f t="shared" si="1"/>
        <v>1</v>
      </c>
      <c r="N9" s="2">
        <v>1</v>
      </c>
      <c r="O9" s="7"/>
      <c r="P9" s="2"/>
      <c r="Q9" s="2">
        <v>3</v>
      </c>
      <c r="R9" s="2"/>
      <c r="S9" s="5">
        <f t="shared" si="2"/>
        <v>3</v>
      </c>
      <c r="T9" s="6"/>
    </row>
    <row r="10" spans="1:20" x14ac:dyDescent="0.2">
      <c r="A10" s="2">
        <v>4</v>
      </c>
      <c r="B10" s="2" t="s">
        <v>25</v>
      </c>
      <c r="C10" s="2" t="s">
        <v>24</v>
      </c>
      <c r="D10" s="2">
        <v>29</v>
      </c>
      <c r="E10" s="2">
        <v>9</v>
      </c>
      <c r="F10" s="4">
        <f t="shared" si="0"/>
        <v>38</v>
      </c>
      <c r="G10" s="2">
        <v>3</v>
      </c>
      <c r="H10" s="2">
        <v>2</v>
      </c>
      <c r="I10" s="4">
        <f t="shared" si="3"/>
        <v>5</v>
      </c>
      <c r="J10" s="2">
        <v>4</v>
      </c>
      <c r="K10" s="2">
        <v>10</v>
      </c>
      <c r="L10" s="2"/>
      <c r="M10" s="4">
        <f t="shared" si="1"/>
        <v>10</v>
      </c>
      <c r="N10" s="2">
        <v>1</v>
      </c>
      <c r="O10" s="7"/>
      <c r="P10" s="2"/>
      <c r="Q10" s="2">
        <v>3</v>
      </c>
      <c r="R10" s="2"/>
      <c r="S10" s="5">
        <f t="shared" si="2"/>
        <v>3</v>
      </c>
      <c r="T10" s="6"/>
    </row>
    <row r="11" spans="1:20" x14ac:dyDescent="0.2">
      <c r="A11" s="2">
        <v>5</v>
      </c>
      <c r="B11" s="2" t="s">
        <v>25</v>
      </c>
      <c r="C11" s="2" t="s">
        <v>26</v>
      </c>
      <c r="D11" s="2">
        <v>11</v>
      </c>
      <c r="E11" s="2">
        <v>2</v>
      </c>
      <c r="F11" s="4">
        <f t="shared" si="0"/>
        <v>13</v>
      </c>
      <c r="G11" s="2"/>
      <c r="H11" s="2">
        <v>1</v>
      </c>
      <c r="I11" s="4">
        <f t="shared" si="3"/>
        <v>1</v>
      </c>
      <c r="J11" s="2"/>
      <c r="K11" s="2">
        <v>1</v>
      </c>
      <c r="L11" s="2"/>
      <c r="M11" s="4">
        <f t="shared" si="1"/>
        <v>1</v>
      </c>
      <c r="N11" s="2"/>
      <c r="O11" s="2"/>
      <c r="P11" s="2"/>
      <c r="Q11" s="2">
        <v>1</v>
      </c>
      <c r="R11" s="2"/>
      <c r="S11" s="5">
        <f t="shared" si="2"/>
        <v>1</v>
      </c>
      <c r="T11" s="6"/>
    </row>
    <row r="12" spans="1:20" x14ac:dyDescent="0.2">
      <c r="A12" s="2">
        <v>6</v>
      </c>
      <c r="B12" s="2" t="s">
        <v>27</v>
      </c>
      <c r="C12" s="2" t="s">
        <v>23</v>
      </c>
      <c r="D12" s="2">
        <v>36</v>
      </c>
      <c r="E12" s="2">
        <v>6</v>
      </c>
      <c r="F12" s="4">
        <f t="shared" si="0"/>
        <v>42</v>
      </c>
      <c r="G12" s="2">
        <v>9</v>
      </c>
      <c r="H12" s="2">
        <v>7</v>
      </c>
      <c r="I12" s="4">
        <f t="shared" si="3"/>
        <v>16</v>
      </c>
      <c r="J12" s="2">
        <v>3</v>
      </c>
      <c r="K12" s="2">
        <v>1</v>
      </c>
      <c r="L12" s="2"/>
      <c r="M12" s="4">
        <f t="shared" si="1"/>
        <v>1</v>
      </c>
      <c r="N12" s="2">
        <v>2</v>
      </c>
      <c r="O12" s="2"/>
      <c r="P12" s="7"/>
      <c r="Q12" s="2">
        <v>5</v>
      </c>
      <c r="R12" s="2"/>
      <c r="S12" s="5">
        <f t="shared" si="2"/>
        <v>5</v>
      </c>
      <c r="T12" s="6"/>
    </row>
    <row r="13" spans="1:20" x14ac:dyDescent="0.2">
      <c r="A13" s="2">
        <v>7</v>
      </c>
      <c r="B13" s="2" t="s">
        <v>27</v>
      </c>
      <c r="C13" s="2" t="s">
        <v>24</v>
      </c>
      <c r="D13" s="2">
        <v>92</v>
      </c>
      <c r="E13" s="2">
        <v>27</v>
      </c>
      <c r="F13" s="4">
        <f t="shared" si="0"/>
        <v>119</v>
      </c>
      <c r="G13" s="2">
        <v>29</v>
      </c>
      <c r="H13" s="2">
        <v>9</v>
      </c>
      <c r="I13" s="4">
        <f t="shared" si="3"/>
        <v>38</v>
      </c>
      <c r="J13" s="2">
        <v>13</v>
      </c>
      <c r="K13" s="2">
        <v>17</v>
      </c>
      <c r="L13" s="2"/>
      <c r="M13" s="4">
        <f t="shared" si="1"/>
        <v>17</v>
      </c>
      <c r="N13" s="2">
        <v>2</v>
      </c>
      <c r="O13" s="2">
        <v>3</v>
      </c>
      <c r="P13" s="7">
        <v>10</v>
      </c>
      <c r="Q13" s="2">
        <v>23</v>
      </c>
      <c r="R13" s="2">
        <v>1</v>
      </c>
      <c r="S13" s="5">
        <f t="shared" si="2"/>
        <v>24</v>
      </c>
      <c r="T13" s="6"/>
    </row>
    <row r="14" spans="1:20" x14ac:dyDescent="0.2">
      <c r="A14" s="2">
        <v>8</v>
      </c>
      <c r="B14" s="2" t="s">
        <v>27</v>
      </c>
      <c r="C14" s="2" t="s">
        <v>26</v>
      </c>
      <c r="D14" s="2">
        <v>50</v>
      </c>
      <c r="E14" s="2">
        <v>10</v>
      </c>
      <c r="F14" s="4">
        <f t="shared" si="0"/>
        <v>60</v>
      </c>
      <c r="G14" s="2">
        <v>16</v>
      </c>
      <c r="H14" s="2">
        <v>2</v>
      </c>
      <c r="I14" s="4">
        <f t="shared" si="3"/>
        <v>18</v>
      </c>
      <c r="J14" s="2">
        <v>16</v>
      </c>
      <c r="K14" s="2">
        <v>16</v>
      </c>
      <c r="L14" s="2">
        <v>1</v>
      </c>
      <c r="M14" s="4">
        <f t="shared" si="1"/>
        <v>17</v>
      </c>
      <c r="N14" s="2"/>
      <c r="O14" s="2"/>
      <c r="P14" s="2">
        <v>3</v>
      </c>
      <c r="Q14" s="2">
        <v>17</v>
      </c>
      <c r="R14" s="2">
        <v>2</v>
      </c>
      <c r="S14" s="5">
        <f t="shared" si="2"/>
        <v>19</v>
      </c>
      <c r="T14" s="6"/>
    </row>
    <row r="15" spans="1:20" x14ac:dyDescent="0.2">
      <c r="A15" s="2">
        <v>9</v>
      </c>
      <c r="B15" s="2" t="s">
        <v>27</v>
      </c>
      <c r="C15" s="2" t="s">
        <v>28</v>
      </c>
      <c r="D15" s="2">
        <v>3</v>
      </c>
      <c r="E15" s="2">
        <v>2</v>
      </c>
      <c r="F15" s="4">
        <f t="shared" si="0"/>
        <v>5</v>
      </c>
      <c r="G15" s="2"/>
      <c r="H15" s="2"/>
      <c r="I15" s="4">
        <f t="shared" si="3"/>
        <v>0</v>
      </c>
      <c r="J15" s="2"/>
      <c r="K15" s="2"/>
      <c r="L15" s="2"/>
      <c r="M15" s="4">
        <f t="shared" si="1"/>
        <v>0</v>
      </c>
      <c r="N15" s="2"/>
      <c r="O15" s="2"/>
      <c r="P15" s="2"/>
      <c r="Q15" s="2"/>
      <c r="R15" s="2"/>
      <c r="S15" s="5">
        <f t="shared" si="2"/>
        <v>0</v>
      </c>
      <c r="T15" s="6"/>
    </row>
    <row r="16" spans="1:20" x14ac:dyDescent="0.2">
      <c r="A16" s="2">
        <v>10</v>
      </c>
      <c r="B16" s="2" t="s">
        <v>29</v>
      </c>
      <c r="C16" s="2" t="s">
        <v>23</v>
      </c>
      <c r="D16" s="2">
        <v>13</v>
      </c>
      <c r="E16" s="2">
        <v>4</v>
      </c>
      <c r="F16" s="4">
        <f t="shared" si="0"/>
        <v>17</v>
      </c>
      <c r="G16" s="2">
        <v>9</v>
      </c>
      <c r="H16" s="2">
        <v>1</v>
      </c>
      <c r="I16" s="4">
        <f t="shared" si="3"/>
        <v>10</v>
      </c>
      <c r="J16" s="2"/>
      <c r="K16" s="2"/>
      <c r="L16" s="2"/>
      <c r="M16" s="4">
        <f t="shared" si="1"/>
        <v>0</v>
      </c>
      <c r="N16" s="2"/>
      <c r="O16" s="2"/>
      <c r="P16" s="2"/>
      <c r="Q16" s="2">
        <v>5</v>
      </c>
      <c r="R16" s="2"/>
      <c r="S16" s="5">
        <f t="shared" si="2"/>
        <v>5</v>
      </c>
      <c r="T16" s="6"/>
    </row>
    <row r="17" spans="1:20" x14ac:dyDescent="0.2">
      <c r="A17" s="2">
        <v>11</v>
      </c>
      <c r="B17" s="2" t="s">
        <v>29</v>
      </c>
      <c r="C17" s="2" t="s">
        <v>24</v>
      </c>
      <c r="D17" s="2">
        <v>74</v>
      </c>
      <c r="E17" s="2">
        <v>20</v>
      </c>
      <c r="F17" s="4">
        <f t="shared" si="0"/>
        <v>94</v>
      </c>
      <c r="G17" s="2">
        <v>31</v>
      </c>
      <c r="H17" s="2">
        <v>7</v>
      </c>
      <c r="I17" s="4">
        <f t="shared" si="3"/>
        <v>38</v>
      </c>
      <c r="J17" s="2">
        <v>10</v>
      </c>
      <c r="K17" s="2">
        <v>14</v>
      </c>
      <c r="L17" s="2">
        <v>2</v>
      </c>
      <c r="M17" s="4">
        <f t="shared" si="1"/>
        <v>16</v>
      </c>
      <c r="N17" s="2">
        <v>2</v>
      </c>
      <c r="O17" s="2"/>
      <c r="P17" s="2">
        <v>10</v>
      </c>
      <c r="Q17" s="2">
        <v>28</v>
      </c>
      <c r="R17" s="2">
        <v>1</v>
      </c>
      <c r="S17" s="5">
        <f t="shared" si="2"/>
        <v>29</v>
      </c>
      <c r="T17" s="6"/>
    </row>
    <row r="18" spans="1:20" x14ac:dyDescent="0.2">
      <c r="A18" s="2">
        <v>12</v>
      </c>
      <c r="B18" s="2" t="s">
        <v>29</v>
      </c>
      <c r="C18" s="2" t="s">
        <v>26</v>
      </c>
      <c r="D18" s="2">
        <v>41</v>
      </c>
      <c r="E18" s="2">
        <v>19</v>
      </c>
      <c r="F18" s="4">
        <f t="shared" si="0"/>
        <v>60</v>
      </c>
      <c r="G18" s="2">
        <v>17</v>
      </c>
      <c r="H18" s="2">
        <v>12</v>
      </c>
      <c r="I18" s="4">
        <f t="shared" si="3"/>
        <v>29</v>
      </c>
      <c r="J18" s="2">
        <v>19</v>
      </c>
      <c r="K18" s="2">
        <v>3</v>
      </c>
      <c r="L18" s="2">
        <v>2</v>
      </c>
      <c r="M18" s="4">
        <f t="shared" si="1"/>
        <v>5</v>
      </c>
      <c r="N18" s="2"/>
      <c r="O18" s="2">
        <v>4</v>
      </c>
      <c r="P18" s="2">
        <v>6</v>
      </c>
      <c r="Q18" s="2">
        <v>19</v>
      </c>
      <c r="R18" s="2">
        <v>1</v>
      </c>
      <c r="S18" s="5">
        <f t="shared" si="2"/>
        <v>20</v>
      </c>
      <c r="T18" s="6"/>
    </row>
    <row r="19" spans="1:20" x14ac:dyDescent="0.2">
      <c r="A19" s="2">
        <v>13</v>
      </c>
      <c r="B19" s="2" t="s">
        <v>29</v>
      </c>
      <c r="C19" s="2" t="s">
        <v>28</v>
      </c>
      <c r="D19" s="2">
        <v>7</v>
      </c>
      <c r="E19" s="2">
        <v>3</v>
      </c>
      <c r="F19" s="4">
        <f t="shared" si="0"/>
        <v>10</v>
      </c>
      <c r="G19" s="2"/>
      <c r="H19" s="2">
        <v>3</v>
      </c>
      <c r="I19" s="4">
        <f t="shared" si="3"/>
        <v>3</v>
      </c>
      <c r="J19" s="2"/>
      <c r="K19" s="2"/>
      <c r="L19" s="2">
        <v>1</v>
      </c>
      <c r="M19" s="4">
        <f t="shared" si="1"/>
        <v>1</v>
      </c>
      <c r="N19" s="2"/>
      <c r="O19" s="2"/>
      <c r="P19" s="2"/>
      <c r="Q19" s="2">
        <v>3</v>
      </c>
      <c r="R19" s="2">
        <v>1</v>
      </c>
      <c r="S19" s="5">
        <f t="shared" si="2"/>
        <v>4</v>
      </c>
      <c r="T19" s="6"/>
    </row>
    <row r="20" spans="1:20" x14ac:dyDescent="0.2">
      <c r="A20" s="2">
        <v>14</v>
      </c>
      <c r="B20" s="2" t="s">
        <v>30</v>
      </c>
      <c r="C20" s="2" t="s">
        <v>23</v>
      </c>
      <c r="D20" s="2">
        <v>8</v>
      </c>
      <c r="E20" s="2"/>
      <c r="F20" s="4">
        <f t="shared" si="0"/>
        <v>8</v>
      </c>
      <c r="G20" s="2">
        <v>1</v>
      </c>
      <c r="H20" s="2"/>
      <c r="I20" s="4">
        <f t="shared" si="3"/>
        <v>1</v>
      </c>
      <c r="J20" s="2"/>
      <c r="K20" s="2"/>
      <c r="L20" s="2"/>
      <c r="M20" s="4">
        <f t="shared" si="1"/>
        <v>0</v>
      </c>
      <c r="N20" s="2">
        <v>1</v>
      </c>
      <c r="O20" s="2"/>
      <c r="P20" s="2"/>
      <c r="Q20" s="2">
        <v>4</v>
      </c>
      <c r="R20" s="2"/>
      <c r="S20" s="5">
        <f t="shared" si="2"/>
        <v>4</v>
      </c>
      <c r="T20" s="6"/>
    </row>
    <row r="21" spans="1:20" x14ac:dyDescent="0.2">
      <c r="A21" s="2">
        <v>15</v>
      </c>
      <c r="B21" s="2" t="s">
        <v>30</v>
      </c>
      <c r="C21" s="2" t="s">
        <v>24</v>
      </c>
      <c r="D21" s="2">
        <v>28</v>
      </c>
      <c r="E21" s="2">
        <v>5</v>
      </c>
      <c r="F21" s="4">
        <f t="shared" si="0"/>
        <v>33</v>
      </c>
      <c r="G21" s="2">
        <v>6</v>
      </c>
      <c r="H21" s="2">
        <v>7</v>
      </c>
      <c r="I21" s="4">
        <f t="shared" si="3"/>
        <v>13</v>
      </c>
      <c r="J21" s="2">
        <v>3</v>
      </c>
      <c r="K21" s="2">
        <v>3</v>
      </c>
      <c r="L21" s="2"/>
      <c r="M21" s="4">
        <f t="shared" si="1"/>
        <v>3</v>
      </c>
      <c r="N21" s="2"/>
      <c r="O21" s="2"/>
      <c r="P21" s="2"/>
      <c r="Q21" s="2">
        <v>13</v>
      </c>
      <c r="R21" s="2"/>
      <c r="S21" s="5">
        <f t="shared" si="2"/>
        <v>13</v>
      </c>
      <c r="T21" s="6"/>
    </row>
    <row r="22" spans="1:20" x14ac:dyDescent="0.2">
      <c r="A22" s="2">
        <v>16</v>
      </c>
      <c r="B22" s="2" t="s">
        <v>30</v>
      </c>
      <c r="C22" s="2" t="s">
        <v>26</v>
      </c>
      <c r="D22" s="2">
        <v>12</v>
      </c>
      <c r="E22" s="2">
        <v>3</v>
      </c>
      <c r="F22" s="4">
        <f t="shared" si="0"/>
        <v>15</v>
      </c>
      <c r="G22" s="2">
        <v>7</v>
      </c>
      <c r="H22" s="2">
        <v>2</v>
      </c>
      <c r="I22" s="4">
        <f t="shared" si="3"/>
        <v>9</v>
      </c>
      <c r="J22" s="2">
        <v>9</v>
      </c>
      <c r="K22" s="2"/>
      <c r="L22" s="2">
        <v>2</v>
      </c>
      <c r="M22" s="4">
        <f t="shared" si="1"/>
        <v>2</v>
      </c>
      <c r="N22" s="2"/>
      <c r="O22" s="2"/>
      <c r="P22" s="2"/>
      <c r="Q22" s="2">
        <v>12</v>
      </c>
      <c r="R22" s="2">
        <v>1</v>
      </c>
      <c r="S22" s="5">
        <f t="shared" si="2"/>
        <v>13</v>
      </c>
      <c r="T22" s="6"/>
    </row>
    <row r="23" spans="1:20" x14ac:dyDescent="0.2">
      <c r="A23" s="2">
        <v>17</v>
      </c>
      <c r="B23" s="2" t="s">
        <v>30</v>
      </c>
      <c r="C23" s="2" t="s">
        <v>28</v>
      </c>
      <c r="D23" s="2"/>
      <c r="E23" s="2">
        <v>3</v>
      </c>
      <c r="F23" s="4">
        <f t="shared" si="0"/>
        <v>3</v>
      </c>
      <c r="G23" s="2"/>
      <c r="H23" s="2"/>
      <c r="I23" s="4">
        <f t="shared" si="3"/>
        <v>0</v>
      </c>
      <c r="J23" s="4"/>
      <c r="K23" s="2">
        <v>1</v>
      </c>
      <c r="L23" s="2"/>
      <c r="M23" s="4">
        <f t="shared" si="1"/>
        <v>1</v>
      </c>
      <c r="N23" s="2"/>
      <c r="O23" s="2"/>
      <c r="P23" s="2"/>
      <c r="Q23" s="2"/>
      <c r="R23" s="2"/>
      <c r="S23" s="5">
        <f t="shared" si="2"/>
        <v>0</v>
      </c>
      <c r="T23" s="6"/>
    </row>
    <row r="24" spans="1:20" x14ac:dyDescent="0.2">
      <c r="A24" s="2">
        <v>18</v>
      </c>
      <c r="B24" s="2" t="s">
        <v>31</v>
      </c>
      <c r="C24" s="2" t="s">
        <v>23</v>
      </c>
      <c r="D24" s="2">
        <v>5</v>
      </c>
      <c r="E24" s="2"/>
      <c r="F24" s="4">
        <f t="shared" si="0"/>
        <v>5</v>
      </c>
      <c r="G24" s="2"/>
      <c r="H24" s="2"/>
      <c r="I24" s="4">
        <f t="shared" si="3"/>
        <v>0</v>
      </c>
      <c r="J24" s="4"/>
      <c r="K24" s="2"/>
      <c r="L24" s="2"/>
      <c r="M24" s="4">
        <f t="shared" si="1"/>
        <v>0</v>
      </c>
      <c r="N24" s="2"/>
      <c r="O24" s="2"/>
      <c r="P24" s="2"/>
      <c r="Q24" s="2"/>
      <c r="R24" s="2"/>
      <c r="S24" s="5">
        <f t="shared" si="2"/>
        <v>0</v>
      </c>
      <c r="T24" s="6"/>
    </row>
    <row r="25" spans="1:20" x14ac:dyDescent="0.2">
      <c r="A25" s="2">
        <v>19</v>
      </c>
      <c r="B25" s="2" t="s">
        <v>31</v>
      </c>
      <c r="C25" s="2" t="s">
        <v>24</v>
      </c>
      <c r="D25" s="2">
        <v>4</v>
      </c>
      <c r="E25" s="2"/>
      <c r="F25" s="4">
        <f t="shared" si="0"/>
        <v>4</v>
      </c>
      <c r="G25" s="2">
        <v>2</v>
      </c>
      <c r="H25" s="2"/>
      <c r="I25" s="4">
        <f t="shared" si="3"/>
        <v>2</v>
      </c>
      <c r="J25" s="4"/>
      <c r="K25" s="2">
        <v>1</v>
      </c>
      <c r="L25" s="2"/>
      <c r="M25" s="4">
        <f t="shared" si="1"/>
        <v>1</v>
      </c>
      <c r="N25" s="2"/>
      <c r="O25" s="2"/>
      <c r="P25" s="2">
        <v>1</v>
      </c>
      <c r="Q25" s="2">
        <v>4</v>
      </c>
      <c r="R25" s="2"/>
      <c r="S25" s="5">
        <f t="shared" si="2"/>
        <v>4</v>
      </c>
      <c r="T25" s="6"/>
    </row>
    <row r="26" spans="1:20" x14ac:dyDescent="0.2">
      <c r="A26" s="2">
        <v>20</v>
      </c>
      <c r="B26" s="2" t="s">
        <v>31</v>
      </c>
      <c r="C26" s="2" t="s">
        <v>26</v>
      </c>
      <c r="D26" s="2">
        <v>7</v>
      </c>
      <c r="E26" s="2"/>
      <c r="F26" s="4">
        <f t="shared" si="0"/>
        <v>7</v>
      </c>
      <c r="G26" s="2">
        <v>4</v>
      </c>
      <c r="H26" s="2"/>
      <c r="I26" s="4">
        <f t="shared" si="3"/>
        <v>4</v>
      </c>
      <c r="J26" s="4"/>
      <c r="K26" s="2"/>
      <c r="L26" s="2"/>
      <c r="M26" s="4">
        <f t="shared" si="1"/>
        <v>0</v>
      </c>
      <c r="N26" s="2"/>
      <c r="O26" s="2"/>
      <c r="P26" s="2"/>
      <c r="Q26" s="2">
        <v>5</v>
      </c>
      <c r="R26" s="2"/>
      <c r="S26" s="5">
        <f t="shared" si="2"/>
        <v>5</v>
      </c>
      <c r="T26" s="6"/>
    </row>
    <row r="27" spans="1:20" x14ac:dyDescent="0.2">
      <c r="A27" s="2">
        <v>21</v>
      </c>
      <c r="B27" s="2" t="s">
        <v>31</v>
      </c>
      <c r="C27" s="2" t="s">
        <v>28</v>
      </c>
      <c r="D27" s="2"/>
      <c r="E27" s="2">
        <v>4</v>
      </c>
      <c r="F27" s="4">
        <f t="shared" si="0"/>
        <v>4</v>
      </c>
      <c r="G27" s="2"/>
      <c r="H27" s="2"/>
      <c r="I27" s="4">
        <f t="shared" si="3"/>
        <v>0</v>
      </c>
      <c r="J27" s="4"/>
      <c r="K27" s="2"/>
      <c r="L27" s="2"/>
      <c r="M27" s="4">
        <f t="shared" si="1"/>
        <v>0</v>
      </c>
      <c r="N27" s="2"/>
      <c r="O27" s="2"/>
      <c r="P27" s="2"/>
      <c r="Q27" s="2"/>
      <c r="R27" s="2"/>
      <c r="S27" s="5">
        <f t="shared" si="2"/>
        <v>0</v>
      </c>
      <c r="T27" s="6"/>
    </row>
    <row r="28" spans="1:20" x14ac:dyDescent="0.2">
      <c r="A28" s="2">
        <v>22</v>
      </c>
      <c r="B28" s="2" t="s">
        <v>32</v>
      </c>
      <c r="C28" s="2" t="s">
        <v>24</v>
      </c>
      <c r="D28" s="2">
        <v>4</v>
      </c>
      <c r="E28" s="2"/>
      <c r="F28" s="4">
        <f t="shared" si="0"/>
        <v>4</v>
      </c>
      <c r="G28" s="2"/>
      <c r="H28" s="2"/>
      <c r="I28" s="4"/>
      <c r="J28" s="4"/>
      <c r="K28" s="2"/>
      <c r="L28" s="2"/>
      <c r="M28" s="4">
        <f t="shared" si="1"/>
        <v>0</v>
      </c>
      <c r="N28" s="2"/>
      <c r="O28" s="2"/>
      <c r="P28" s="2"/>
      <c r="Q28" s="2"/>
      <c r="R28" s="2"/>
      <c r="S28" s="5">
        <f t="shared" si="2"/>
        <v>0</v>
      </c>
      <c r="T28" s="6"/>
    </row>
    <row r="29" spans="1:20" x14ac:dyDescent="0.2">
      <c r="A29" s="2">
        <v>23</v>
      </c>
      <c r="B29" s="2" t="s">
        <v>32</v>
      </c>
      <c r="C29" s="2" t="s">
        <v>26</v>
      </c>
      <c r="D29" s="2">
        <v>1</v>
      </c>
      <c r="E29" s="2"/>
      <c r="F29" s="4">
        <f t="shared" si="0"/>
        <v>1</v>
      </c>
      <c r="G29" s="2"/>
      <c r="H29" s="2"/>
      <c r="I29" s="4">
        <f t="shared" si="3"/>
        <v>0</v>
      </c>
      <c r="J29" s="4"/>
      <c r="K29" s="2">
        <v>1</v>
      </c>
      <c r="L29" s="2"/>
      <c r="M29" s="4">
        <f t="shared" si="1"/>
        <v>1</v>
      </c>
      <c r="N29" s="2"/>
      <c r="O29" s="2"/>
      <c r="P29" s="2"/>
      <c r="Q29" s="2"/>
      <c r="R29" s="2"/>
      <c r="S29" s="5">
        <f t="shared" si="2"/>
        <v>0</v>
      </c>
      <c r="T29" s="6"/>
    </row>
    <row r="30" spans="1:20" x14ac:dyDescent="0.2">
      <c r="A30" s="2">
        <v>24</v>
      </c>
      <c r="B30" s="8" t="s">
        <v>33</v>
      </c>
      <c r="C30" s="2" t="s">
        <v>23</v>
      </c>
      <c r="D30" s="2"/>
      <c r="E30" s="2"/>
      <c r="F30" s="4"/>
      <c r="G30" s="2"/>
      <c r="H30" s="2"/>
      <c r="I30" s="4"/>
      <c r="J30" s="4"/>
      <c r="K30" s="2"/>
      <c r="L30" s="2"/>
      <c r="M30" s="4"/>
      <c r="N30" s="2"/>
      <c r="O30" s="2"/>
      <c r="P30" s="2"/>
      <c r="Q30" s="2">
        <v>2</v>
      </c>
      <c r="R30" s="2"/>
      <c r="S30" s="5">
        <f t="shared" si="2"/>
        <v>2</v>
      </c>
      <c r="T30" s="6"/>
    </row>
    <row r="31" spans="1:20" x14ac:dyDescent="0.2">
      <c r="A31" s="2">
        <v>25</v>
      </c>
      <c r="B31" s="8" t="s">
        <v>33</v>
      </c>
      <c r="C31" s="8" t="s">
        <v>24</v>
      </c>
      <c r="D31" s="2"/>
      <c r="E31" s="2"/>
      <c r="F31" s="4">
        <f t="shared" si="0"/>
        <v>0</v>
      </c>
      <c r="G31" s="2"/>
      <c r="H31" s="2"/>
      <c r="I31" s="4">
        <f t="shared" si="3"/>
        <v>0</v>
      </c>
      <c r="J31" s="4"/>
      <c r="K31" s="2">
        <v>1</v>
      </c>
      <c r="L31" s="2"/>
      <c r="M31" s="4">
        <f t="shared" si="1"/>
        <v>1</v>
      </c>
      <c r="N31" s="2"/>
      <c r="O31" s="2"/>
      <c r="P31" s="2"/>
      <c r="Q31" s="2">
        <v>4</v>
      </c>
      <c r="R31" s="2"/>
      <c r="S31" s="5">
        <f t="shared" si="2"/>
        <v>4</v>
      </c>
    </row>
    <row r="32" spans="1:20" ht="14.25" x14ac:dyDescent="0.2">
      <c r="A32" s="9"/>
      <c r="B32" s="18" t="s">
        <v>34</v>
      </c>
      <c r="C32" s="18"/>
      <c r="D32" s="10">
        <f t="shared" ref="D32:S32" si="4">SUM(D7:D31)</f>
        <v>458</v>
      </c>
      <c r="E32" s="11">
        <f t="shared" si="4"/>
        <v>122</v>
      </c>
      <c r="F32" s="11">
        <f t="shared" si="4"/>
        <v>580</v>
      </c>
      <c r="G32" s="11">
        <f t="shared" si="4"/>
        <v>137</v>
      </c>
      <c r="H32" s="11">
        <f t="shared" si="4"/>
        <v>54</v>
      </c>
      <c r="I32" s="11">
        <f t="shared" si="4"/>
        <v>191</v>
      </c>
      <c r="J32" s="11">
        <f t="shared" si="4"/>
        <v>82</v>
      </c>
      <c r="K32" s="10">
        <f t="shared" si="4"/>
        <v>70</v>
      </c>
      <c r="L32" s="10">
        <f t="shared" si="4"/>
        <v>8</v>
      </c>
      <c r="M32" s="10">
        <f t="shared" si="4"/>
        <v>78</v>
      </c>
      <c r="N32" s="11">
        <f t="shared" si="4"/>
        <v>9</v>
      </c>
      <c r="O32" s="11">
        <f t="shared" si="4"/>
        <v>7</v>
      </c>
      <c r="P32" s="11">
        <f t="shared" si="4"/>
        <v>30</v>
      </c>
      <c r="Q32" s="10">
        <f t="shared" si="4"/>
        <v>151</v>
      </c>
      <c r="R32" s="11">
        <f t="shared" si="4"/>
        <v>7</v>
      </c>
      <c r="S32" s="10">
        <f t="shared" si="4"/>
        <v>158</v>
      </c>
    </row>
    <row r="35" spans="2:19" ht="12.75" customHeight="1" x14ac:dyDescent="0.2">
      <c r="B35" s="19" t="s">
        <v>35</v>
      </c>
      <c r="C35" s="19"/>
      <c r="D35" s="19"/>
      <c r="E35" s="12"/>
      <c r="F35" s="12"/>
      <c r="G35" s="12"/>
      <c r="H35" s="12"/>
      <c r="I35" s="12"/>
      <c r="J35" s="12"/>
      <c r="K35" s="13" t="s">
        <v>36</v>
      </c>
      <c r="L35" s="13"/>
      <c r="M35" s="13"/>
      <c r="N35" s="12"/>
      <c r="O35" s="12"/>
      <c r="Q35" s="19"/>
      <c r="R35" s="19"/>
      <c r="S35" s="6"/>
    </row>
    <row r="36" spans="2:19" ht="12.75" customHeight="1" x14ac:dyDescent="0.2">
      <c r="B36" s="20"/>
      <c r="C36" s="20"/>
      <c r="D36" s="20"/>
      <c r="E36" s="20"/>
      <c r="F36" s="12"/>
      <c r="G36" s="12"/>
      <c r="H36" s="12"/>
      <c r="I36" s="12"/>
      <c r="J36" s="12"/>
      <c r="K36" s="12" t="s">
        <v>37</v>
      </c>
      <c r="L36" s="12"/>
      <c r="M36" s="12"/>
      <c r="N36" s="12"/>
      <c r="O36" s="12"/>
      <c r="Q36" s="20"/>
      <c r="R36" s="20"/>
      <c r="S36" s="20"/>
    </row>
    <row r="37" spans="2:19" x14ac:dyDescent="0.2">
      <c r="B37" s="14"/>
      <c r="C37" s="14"/>
      <c r="D37" s="14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Q37" s="6"/>
      <c r="R37" s="6"/>
      <c r="S37" s="6"/>
    </row>
    <row r="38" spans="2:19" x14ac:dyDescent="0.2">
      <c r="B38" s="1" t="s">
        <v>38</v>
      </c>
      <c r="C38" s="12"/>
      <c r="D38" s="12"/>
      <c r="E38" s="12"/>
      <c r="F38" s="12"/>
      <c r="G38" s="12"/>
      <c r="H38" s="12"/>
      <c r="I38" s="12"/>
      <c r="J38" s="12"/>
      <c r="K38" s="12" t="s">
        <v>39</v>
      </c>
      <c r="L38" s="12"/>
      <c r="M38" s="12"/>
      <c r="N38" s="12"/>
      <c r="O38" s="12"/>
      <c r="Q38" s="12"/>
      <c r="R38" s="12"/>
    </row>
    <row r="39" spans="2:19" x14ac:dyDescent="0.2"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Q39" s="12"/>
      <c r="R39" s="12"/>
    </row>
    <row r="40" spans="2:19" x14ac:dyDescent="0.2">
      <c r="B40" s="15" t="s">
        <v>40</v>
      </c>
      <c r="C40" s="15"/>
      <c r="D40" s="15"/>
      <c r="E40" s="12"/>
      <c r="F40" s="12"/>
      <c r="G40" s="12"/>
      <c r="H40" s="12"/>
      <c r="I40" s="12"/>
      <c r="J40" s="12"/>
      <c r="K40" s="12" t="s">
        <v>41</v>
      </c>
      <c r="L40" s="12"/>
      <c r="M40" s="12"/>
      <c r="N40" s="12"/>
      <c r="O40" s="12"/>
      <c r="Q40" s="12"/>
      <c r="R40" s="12"/>
    </row>
  </sheetData>
  <mergeCells count="14">
    <mergeCell ref="A2:R3"/>
    <mergeCell ref="R4:S4"/>
    <mergeCell ref="A5:A6"/>
    <mergeCell ref="B5:B6"/>
    <mergeCell ref="C5:C6"/>
    <mergeCell ref="D5:E5"/>
    <mergeCell ref="G5:H5"/>
    <mergeCell ref="Q5:R5"/>
    <mergeCell ref="B32:C32"/>
    <mergeCell ref="B35:D35"/>
    <mergeCell ref="Q35:R35"/>
    <mergeCell ref="B36:E36"/>
    <mergeCell ref="Q36:S36"/>
    <mergeCell ref="K5:L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2020-03-11T08:45:52Z</dcterms:modified>
</cp:coreProperties>
</file>