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defaultThemeVersion="124226"/>
  <mc:AlternateContent xmlns:mc="http://schemas.openxmlformats.org/markup-compatibility/2006">
    <mc:Choice Requires="x15">
      <x15ac:absPath xmlns:x15ac="http://schemas.microsoft.com/office/spreadsheetml/2010/11/ac" url="C:\Users\rlakomkin\Desktop\Лицензия Kerio\"/>
    </mc:Choice>
  </mc:AlternateContent>
  <xr:revisionPtr revIDLastSave="0" documentId="13_ncr:1_{38CE33FA-1B2B-4E98-9CB2-DE17AE7931D6}" xr6:coauthVersionLast="45" xr6:coauthVersionMax="45" xr10:uidLastSave="{00000000-0000-0000-0000-000000000000}"/>
  <bookViews>
    <workbookView xWindow="1980" yWindow="240" windowWidth="25245" windowHeight="15525" xr2:uid="{00000000-000D-0000-FFFF-FFFF00000000}"/>
  </bookViews>
  <sheets>
    <sheet name="Лист1" sheetId="1" r:id="rId1"/>
    <sheet name="Лист2" sheetId="2" r:id="rId2"/>
    <sheet name="Лист3" sheetId="3" r:id="rId3"/>
  </sheets>
  <definedNames>
    <definedName name="_xlnm.Print_Titles" localSheetId="0">Лист1!$6:$7</definedName>
    <definedName name="_xlnm.Print_Area" localSheetId="0">Лист1!$A$1:$J$20</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1" i="1" l="1"/>
  <c r="H11" i="1"/>
  <c r="G11" i="1"/>
  <c r="G8" i="1"/>
  <c r="I8" i="1" s="1"/>
  <c r="H8" i="1" s="1"/>
  <c r="I9" i="1"/>
  <c r="H9" i="1" s="1"/>
  <c r="G9" i="1"/>
  <c r="G10" i="1" l="1"/>
  <c r="I10" i="1" s="1"/>
  <c r="H10" i="1" l="1"/>
</calcChain>
</file>

<file path=xl/sharedStrings.xml><?xml version="1.0" encoding="utf-8"?>
<sst xmlns="http://schemas.openxmlformats.org/spreadsheetml/2006/main" count="34" uniqueCount="29">
  <si>
    <t>№ п.п.</t>
  </si>
  <si>
    <t>ед.
изм.</t>
  </si>
  <si>
    <t>Кол-во</t>
  </si>
  <si>
    <t>Итого:</t>
  </si>
  <si>
    <t>Приложение № 1</t>
  </si>
  <si>
    <t>ПОКУПАТЕЛЬ</t>
  </si>
  <si>
    <t>ПОСТАВЩИК</t>
  </si>
  <si>
    <t>СПЕЦИФИКАЦИЯ №1</t>
  </si>
  <si>
    <r>
      <t>Цена
 за ед.
без НДС,
(тенге</t>
    </r>
    <r>
      <rPr>
        <i/>
        <sz val="11"/>
        <rFont val="Times New Roman"/>
        <family val="1"/>
        <charset val="204"/>
      </rPr>
      <t>)</t>
    </r>
  </si>
  <si>
    <r>
      <t xml:space="preserve">Сумма
 без НДС,
</t>
    </r>
    <r>
      <rPr>
        <i/>
        <sz val="11"/>
        <rFont val="Times New Roman"/>
        <family val="1"/>
        <charset val="204"/>
      </rPr>
      <t>(тенге)</t>
    </r>
  </si>
  <si>
    <r>
      <t xml:space="preserve">Сумма
НДС,
</t>
    </r>
    <r>
      <rPr>
        <i/>
        <sz val="11"/>
        <rFont val="Times New Roman"/>
        <family val="1"/>
        <charset val="204"/>
      </rPr>
      <t>(тенге)</t>
    </r>
  </si>
  <si>
    <r>
      <t xml:space="preserve">Всего
 сумма 
с НДС, 
</t>
    </r>
    <r>
      <rPr>
        <i/>
        <sz val="11"/>
        <rFont val="Times New Roman"/>
        <family val="1"/>
        <charset val="204"/>
      </rPr>
      <t>(тенге)</t>
    </r>
  </si>
  <si>
    <t>Код ТН ВЭД</t>
  </si>
  <si>
    <t>Наименование 
Товара</t>
  </si>
  <si>
    <t>--</t>
  </si>
  <si>
    <t>шт</t>
  </si>
  <si>
    <t>Данные ГОСТ/СТ РК/ТУ/чертежей</t>
  </si>
  <si>
    <t>между АО "СЕВКАЗЭНЕРГО" г. Петропавловск</t>
  </si>
  <si>
    <t>АО "СЕВКАЗЭНЕРГО"</t>
  </si>
  <si>
    <t>Генеральный директор</t>
  </si>
  <si>
    <t>___________________________ И.В. Татаров</t>
  </si>
  <si>
    <t>__________________________</t>
  </si>
  <si>
    <t xml:space="preserve">и </t>
  </si>
  <si>
    <t xml:space="preserve">Сумма договора составляет  () тенге с учетом НДС 12%.  </t>
  </si>
  <si>
    <t xml:space="preserve">1.  Условия и порядок оплаты:
1.1 Предоплата в размере 50% от общей суммы Договора прозводится в течение 3-х рабочих дней от даты получения Покупателем счета Поставщика на оплату. Счет на оплату направляется Покупателю по факсимильной либо электронной связи  не позднее дня, следующего за днем подписания Договора обеими Сторонами. Несвоевременное направление Поставщиком счета на оплату  увеличивает срок оплаты соразмерно количеству дней  просрочки направления счета. Окончательная оплата 50% в течение 10-ти рабочих дней с даты поставки всего объема Товара на склад покупателя
2.  Условия поставки Товара: франко-склад Покупателя.
3.  Место поставки: г. Петропавловск, ул. Ж.Жабаева, 215.
4.  Срок поставки: в течении 10-ти календарных дней после предоплаты
5.  Поставка Товара производится единовременно.
6.  Гарантийный срок на Товар устанавливается на 12 месяцев с даты поставки Товара.
</t>
  </si>
  <si>
    <t>Антивирусное программное обеспечение Kerio Control Subscription renewal fo 1 Year (legacy)</t>
  </si>
  <si>
    <t>Антивирусное программное обеспечение Kerio Conrol AntiVirus protection Subscription renewal fo 1 Year (legacy)</t>
  </si>
  <si>
    <t>Антивирусное программное обеспечение Kerio Control WebFilter protection Subscription renewal fo 1 Year (legacy)</t>
  </si>
  <si>
    <t>к договору поставки  от "___" __________ 2020г № 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</si>
</sst>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1]_-;\-* #,##0.00[$€-1]_-;_-* &quot;-&quot;??[$€-1]_-"/>
    <numFmt numFmtId="165" formatCode="_-* #,##0.00_р_._-;\-* #,##0.00_р_._-;_-* \-??_р_._-;_-@_-"/>
    <numFmt numFmtId="166" formatCode="_-* #,##0.00_р_._-;\-* #,##0.00_р_._-;_-* &quot;-&quot;??_р_._-;_-@_-"/>
  </numFmts>
  <fonts count="31" x14ac:knownFonts="1">
    <font>
      <sz val="10"/>
      <name val="Arial Cyr"/>
      <charset val="204"/>
    </font>
    <font>
      <sz val="11"/>
      <color theme="1"/>
      <name val="Calibri"/>
      <family val="2"/>
      <charset val="204"/>
      <scheme val="minor"/>
    </font>
    <font>
      <sz val="10"/>
      <name val="Arial Cyr"/>
      <charset val="204"/>
    </font>
    <font>
      <b/>
      <sz val="11"/>
      <name val="Times New Roman"/>
      <family val="1"/>
      <charset val="204"/>
    </font>
    <font>
      <sz val="10"/>
      <name val="Times New Roman"/>
      <family val="1"/>
      <charset val="204"/>
    </font>
    <font>
      <b/>
      <sz val="11"/>
      <color indexed="8"/>
      <name val="Times New Roman"/>
      <family val="1"/>
      <charset val="204"/>
    </font>
    <font>
      <sz val="10"/>
      <color indexed="8"/>
      <name val="Times New Roman"/>
      <family val="1"/>
      <charset val="204"/>
    </font>
    <font>
      <sz val="11"/>
      <name val="Times New Roman"/>
      <family val="1"/>
      <charset val="204"/>
    </font>
    <font>
      <i/>
      <sz val="11"/>
      <name val="Times New Roman"/>
      <family val="1"/>
      <charset val="204"/>
    </font>
    <font>
      <sz val="11"/>
      <color indexed="8"/>
      <name val="Times New Roman"/>
      <family val="1"/>
      <charset val="204"/>
    </font>
    <font>
      <sz val="11"/>
      <name val="Times New Roman"/>
      <family val="1"/>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indexed="8"/>
      <name val="Calibri"/>
      <family val="2"/>
      <charset val="204"/>
    </font>
    <font>
      <sz val="10"/>
      <name val="Arial Cyr"/>
      <family val="2"/>
      <charset val="204"/>
    </font>
    <font>
      <sz val="10"/>
      <name val="Helv"/>
    </font>
    <font>
      <sz val="14"/>
      <color theme="1"/>
      <name val="Times New Roman"/>
      <family val="1"/>
      <charset val="204"/>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s>
  <cellStyleXfs count="56">
    <xf numFmtId="0" fontId="0" fillId="0" borderId="0"/>
    <xf numFmtId="0" fontId="1" fillId="0" borderId="0"/>
    <xf numFmtId="0" fontId="2"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24" fillId="12" borderId="0" applyNumberFormat="0" applyBorder="0" applyAlignment="0" applyProtection="0"/>
    <xf numFmtId="0" fontId="24" fillId="16" borderId="0" applyNumberFormat="0" applyBorder="0" applyAlignment="0" applyProtection="0"/>
    <xf numFmtId="0" fontId="24" fillId="20" borderId="0" applyNumberFormat="0" applyBorder="0" applyAlignment="0" applyProtection="0"/>
    <xf numFmtId="0" fontId="24" fillId="24" borderId="0" applyNumberFormat="0" applyBorder="0" applyAlignment="0" applyProtection="0"/>
    <xf numFmtId="0" fontId="24" fillId="28" borderId="0" applyNumberFormat="0" applyBorder="0" applyAlignment="0" applyProtection="0"/>
    <xf numFmtId="0" fontId="24" fillId="32" borderId="0" applyNumberFormat="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4" fillId="9" borderId="0" applyNumberFormat="0" applyBorder="0" applyAlignment="0" applyProtection="0"/>
    <xf numFmtId="0" fontId="24" fillId="13" borderId="0" applyNumberFormat="0" applyBorder="0" applyAlignment="0" applyProtection="0"/>
    <xf numFmtId="0" fontId="24" fillId="17" borderId="0" applyNumberFormat="0" applyBorder="0" applyAlignment="0" applyProtection="0"/>
    <xf numFmtId="0" fontId="24" fillId="21" borderId="0" applyNumberFormat="0" applyBorder="0" applyAlignment="0" applyProtection="0"/>
    <xf numFmtId="0" fontId="24" fillId="25" borderId="0" applyNumberFormat="0" applyBorder="0" applyAlignment="0" applyProtection="0"/>
    <xf numFmtId="0" fontId="24" fillId="29" borderId="0" applyNumberFormat="0" applyBorder="0" applyAlignment="0" applyProtection="0"/>
    <xf numFmtId="0" fontId="16" fillId="5" borderId="11" applyNumberFormat="0" applyAlignment="0" applyProtection="0"/>
    <xf numFmtId="0" fontId="17" fillId="6" borderId="12" applyNumberFormat="0" applyAlignment="0" applyProtection="0"/>
    <xf numFmtId="0" fontId="18" fillId="6" borderId="11" applyNumberFormat="0" applyAlignment="0" applyProtection="0"/>
    <xf numFmtId="0" fontId="11" fillId="0" borderId="8" applyNumberFormat="0" applyFill="0" applyAlignment="0" applyProtection="0"/>
    <xf numFmtId="0" fontId="12" fillId="0" borderId="9" applyNumberFormat="0" applyFill="0" applyAlignment="0" applyProtection="0"/>
    <xf numFmtId="0" fontId="13" fillId="0" borderId="10" applyNumberFormat="0" applyFill="0" applyAlignment="0" applyProtection="0"/>
    <xf numFmtId="0" fontId="13" fillId="0" borderId="0" applyNumberFormat="0" applyFill="0" applyBorder="0" applyAlignment="0" applyProtection="0"/>
    <xf numFmtId="0" fontId="23" fillId="0" borderId="16" applyNumberFormat="0" applyFill="0" applyAlignment="0" applyProtection="0"/>
    <xf numFmtId="0" fontId="20" fillId="7" borderId="14" applyNumberFormat="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0" borderId="0"/>
    <xf numFmtId="0" fontId="2" fillId="0" borderId="0"/>
    <xf numFmtId="0" fontId="1" fillId="0" borderId="0"/>
    <xf numFmtId="0" fontId="27" fillId="0" borderId="0"/>
    <xf numFmtId="0" fontId="28" fillId="0" borderId="0"/>
    <xf numFmtId="0" fontId="15" fillId="3" borderId="0" applyNumberFormat="0" applyBorder="0" applyAlignment="0" applyProtection="0"/>
    <xf numFmtId="0" fontId="22" fillId="0" borderId="0" applyNumberFormat="0" applyFill="0" applyBorder="0" applyAlignment="0" applyProtection="0"/>
    <xf numFmtId="0" fontId="2" fillId="33" borderId="17" applyNumberFormat="0" applyFont="0" applyAlignment="0" applyProtection="0"/>
    <xf numFmtId="0" fontId="1" fillId="8" borderId="15" applyNumberFormat="0" applyFont="0" applyAlignment="0" applyProtection="0"/>
    <xf numFmtId="0" fontId="19" fillId="0" borderId="13" applyNumberFormat="0" applyFill="0" applyAlignment="0" applyProtection="0"/>
    <xf numFmtId="0" fontId="29" fillId="0" borderId="0"/>
    <xf numFmtId="0" fontId="21" fillId="0" borderId="0" applyNumberFormat="0" applyFill="0" applyBorder="0" applyAlignment="0" applyProtection="0"/>
    <xf numFmtId="165" fontId="28" fillId="0" borderId="0" applyFill="0" applyBorder="0" applyAlignment="0" applyProtection="0"/>
    <xf numFmtId="166" fontId="2" fillId="0" borderId="0" applyFont="0" applyFill="0" applyBorder="0" applyAlignment="0" applyProtection="0"/>
    <xf numFmtId="166" fontId="1" fillId="0" borderId="0" applyFont="0" applyFill="0" applyBorder="0" applyAlignment="0" applyProtection="0"/>
    <xf numFmtId="0" fontId="14" fillId="2" borderId="0" applyNumberFormat="0" applyBorder="0" applyAlignment="0" applyProtection="0"/>
  </cellStyleXfs>
  <cellXfs count="40">
    <xf numFmtId="0" fontId="0" fillId="0" borderId="0" xfId="0"/>
    <xf numFmtId="0" fontId="0" fillId="0" borderId="0" xfId="0" applyAlignment="1">
      <alignment horizontal="center" vertical="center"/>
    </xf>
    <xf numFmtId="0" fontId="0" fillId="0" borderId="0" xfId="0" applyAlignment="1">
      <alignment horizontal="center" vertical="center" wrapText="1"/>
    </xf>
    <xf numFmtId="0" fontId="2" fillId="0" borderId="0" xfId="0" applyFont="1"/>
    <xf numFmtId="0" fontId="0" fillId="0" borderId="0" xfId="0" applyAlignment="1">
      <alignment vertical="center"/>
    </xf>
    <xf numFmtId="0" fontId="0" fillId="0" borderId="0" xfId="0" applyBorder="1"/>
    <xf numFmtId="0" fontId="3" fillId="0" borderId="0" xfId="0" applyFont="1" applyAlignment="1">
      <alignment horizontal="left" vertical="top"/>
    </xf>
    <xf numFmtId="0" fontId="3" fillId="0" borderId="0" xfId="0" applyFont="1"/>
    <xf numFmtId="0" fontId="5" fillId="0" borderId="0" xfId="0" applyFont="1"/>
    <xf numFmtId="0" fontId="4" fillId="0" borderId="0" xfId="0" applyFont="1" applyAlignment="1">
      <alignment vertical="center"/>
    </xf>
    <xf numFmtId="0" fontId="4" fillId="0" borderId="0" xfId="0" applyFont="1"/>
    <xf numFmtId="0" fontId="4"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justify" vertical="center" wrapText="1"/>
    </xf>
    <xf numFmtId="0" fontId="4" fillId="0" borderId="0" xfId="0" applyFont="1" applyAlignment="1">
      <alignment horizontal="justify" vertical="center"/>
    </xf>
    <xf numFmtId="0" fontId="6" fillId="0" borderId="0" xfId="0" applyFont="1" applyAlignment="1">
      <alignment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4" fontId="9" fillId="0" borderId="1" xfId="0" applyNumberFormat="1" applyFont="1" applyBorder="1" applyAlignment="1">
      <alignment horizontal="center" vertical="center" wrapText="1"/>
    </xf>
    <xf numFmtId="0" fontId="7" fillId="0" borderId="4" xfId="0" applyFont="1" applyBorder="1" applyAlignment="1">
      <alignment wrapText="1"/>
    </xf>
    <xf numFmtId="0" fontId="3" fillId="0" borderId="5" xfId="0" applyFont="1" applyBorder="1" applyAlignment="1">
      <alignment horizontal="center" vertical="center"/>
    </xf>
    <xf numFmtId="0" fontId="7" fillId="0" borderId="6" xfId="0" applyFont="1" applyBorder="1" applyAlignment="1">
      <alignment horizontal="center" vertical="center" wrapText="1"/>
    </xf>
    <xf numFmtId="2" fontId="3" fillId="0" borderId="5" xfId="0" applyNumberFormat="1" applyFont="1" applyBorder="1" applyAlignment="1">
      <alignment horizontal="center" vertical="center" wrapText="1"/>
    </xf>
    <xf numFmtId="4" fontId="7" fillId="0" borderId="5"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0" fontId="7" fillId="0" borderId="0" xfId="0" applyFont="1" applyAlignment="1"/>
    <xf numFmtId="0" fontId="7" fillId="0" borderId="0" xfId="0" applyFont="1"/>
    <xf numFmtId="0" fontId="3" fillId="0" borderId="0" xfId="0" applyFont="1" applyAlignment="1">
      <alignment wrapText="1"/>
    </xf>
    <xf numFmtId="0" fontId="7" fillId="0" borderId="2" xfId="0" applyFont="1" applyBorder="1" applyAlignment="1">
      <alignment horizontal="center" vertical="center" wrapText="1"/>
    </xf>
    <xf numFmtId="0" fontId="30" fillId="0" borderId="1" xfId="2" applyFont="1" applyFill="1" applyBorder="1" applyAlignment="1" applyProtection="1">
      <alignment horizontal="left" vertical="center" wrapText="1"/>
      <protection locked="0" hidden="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0" xfId="0" applyFont="1" applyAlignment="1">
      <alignment horizontal="left" vertical="center" wrapText="1"/>
    </xf>
    <xf numFmtId="0" fontId="6" fillId="0" borderId="0" xfId="0" applyFont="1" applyAlignment="1">
      <alignment horizontal="left" vertical="center" wrapText="1"/>
    </xf>
    <xf numFmtId="0" fontId="7" fillId="0" borderId="0" xfId="0" applyFont="1" applyAlignment="1">
      <alignment vertical="center"/>
    </xf>
    <xf numFmtId="0" fontId="7" fillId="0" borderId="0" xfId="0" applyFont="1" applyAlignment="1">
      <alignment vertical="center" wrapText="1"/>
    </xf>
    <xf numFmtId="0" fontId="10" fillId="0" borderId="7" xfId="0" applyFont="1" applyBorder="1" applyAlignment="1">
      <alignment horizontal="left" vertical="center" wrapText="1"/>
    </xf>
    <xf numFmtId="0" fontId="7" fillId="0" borderId="0" xfId="0" applyFont="1" applyAlignment="1">
      <alignment horizontal="center"/>
    </xf>
    <xf numFmtId="0" fontId="7" fillId="0" borderId="5" xfId="0" applyFont="1" applyBorder="1" applyAlignment="1">
      <alignment horizontal="center" vertical="center" wrapText="1"/>
    </xf>
  </cellXfs>
  <cellStyles count="56">
    <cellStyle name="20% - Акцент1 2" xfId="3" xr:uid="{0ACE9E0A-9075-4396-ADE3-288B6711F099}"/>
    <cellStyle name="20% - Акцент2 2" xfId="4" xr:uid="{825DCB1E-E3DF-4139-AE72-B2D41550A7AE}"/>
    <cellStyle name="20% - Акцент3 2" xfId="5" xr:uid="{F530BB13-EFDF-47B5-BCEE-A79A206179EA}"/>
    <cellStyle name="20% - Акцент4 2" xfId="6" xr:uid="{B2C7C39B-807D-4625-AD72-A3DDEDF3960A}"/>
    <cellStyle name="20% - Акцент5 2" xfId="7" xr:uid="{81EBEDC5-CD71-487E-BB9A-F6E63A56503C}"/>
    <cellStyle name="20% - Акцент6 2" xfId="8" xr:uid="{6ECC6A81-FC71-47AC-9E4B-864A86C86B19}"/>
    <cellStyle name="40% - Акцент1 2" xfId="9" xr:uid="{025CF08A-13B2-4515-82CE-94FF4BB2DDDB}"/>
    <cellStyle name="40% - Акцент2 2" xfId="10" xr:uid="{74AB7DE2-C924-439F-9918-78E7F5E0F11D}"/>
    <cellStyle name="40% - Акцент3 2" xfId="11" xr:uid="{FAB7C651-1CFA-4E7A-B4A1-62D095595F8E}"/>
    <cellStyle name="40% - Акцент4 2" xfId="12" xr:uid="{77666F33-087C-47B2-9C9A-49C80AFAAF23}"/>
    <cellStyle name="40% - Акцент5 2" xfId="13" xr:uid="{5805AD5C-4F85-460C-8038-D8C0C9950BD9}"/>
    <cellStyle name="40% - Акцент6 2" xfId="14" xr:uid="{26AA6131-48F5-4CBD-9D95-0852AF0C0846}"/>
    <cellStyle name="60% - Акцент1 2" xfId="15" xr:uid="{EC1472BE-7A24-4399-8B18-83B376B5803F}"/>
    <cellStyle name="60% - Акцент2 2" xfId="16" xr:uid="{7C12CE3F-5842-42DE-8DE2-AC3BDE56372B}"/>
    <cellStyle name="60% - Акцент3 2" xfId="17" xr:uid="{A1718443-66A1-4353-A587-2FA85C6FDF9A}"/>
    <cellStyle name="60% - Акцент4 2" xfId="18" xr:uid="{9094ACF3-71E1-444D-8AED-37373A9C21C5}"/>
    <cellStyle name="60% - Акцент5 2" xfId="19" xr:uid="{B805A3DD-FCFB-4BC8-9B08-D03EFA997932}"/>
    <cellStyle name="60% - Акцент6 2" xfId="20" xr:uid="{4396F1AC-8CDF-45E2-BEA6-8FD42FCB9E0D}"/>
    <cellStyle name="Euro" xfId="21" xr:uid="{0A735B60-F38D-4382-9DE9-F37C504ED03B}"/>
    <cellStyle name="Euro 2" xfId="22" xr:uid="{7748EC22-D297-4AAC-8DF4-C26A31E46747}"/>
    <cellStyle name="Акцент1 2" xfId="23" xr:uid="{4C56516C-038C-4281-A684-1C6069756008}"/>
    <cellStyle name="Акцент2 2" xfId="24" xr:uid="{C35B5975-3D8C-4338-9AFB-834370C2E21B}"/>
    <cellStyle name="Акцент3 2" xfId="25" xr:uid="{7474EE2B-952A-4EAD-81A4-0A0FFA532DB8}"/>
    <cellStyle name="Акцент4 2" xfId="26" xr:uid="{28ACC2E8-3823-402D-882A-494D267EC906}"/>
    <cellStyle name="Акцент5 2" xfId="27" xr:uid="{E9ADB27D-C1D0-4F04-A8DF-7953DA9C7A38}"/>
    <cellStyle name="Акцент6 2" xfId="28" xr:uid="{C447E0C7-87B0-43E5-98DF-97E17A4DD203}"/>
    <cellStyle name="Ввод  2" xfId="29" xr:uid="{021ED9E6-DD46-4F7F-BFB6-22A7C7AA3D2C}"/>
    <cellStyle name="Вывод 2" xfId="30" xr:uid="{4FADEAB9-F4F3-4D1E-ACA3-5DC8E24B2B87}"/>
    <cellStyle name="Вычисление 2" xfId="31" xr:uid="{5F2AD637-D1FB-48C1-94D4-E538350CC55F}"/>
    <cellStyle name="Заголовок 1 2" xfId="32" xr:uid="{77983C35-739C-4AEF-B6C3-C49D3AD42220}"/>
    <cellStyle name="Заголовок 2 2" xfId="33" xr:uid="{1AA8CA02-BBEE-43E8-A33C-3DB037A54291}"/>
    <cellStyle name="Заголовок 3 2" xfId="34" xr:uid="{CF9DC7BF-E6E8-4994-9D30-1F98C2DD8DDB}"/>
    <cellStyle name="Заголовок 4 2" xfId="35" xr:uid="{93577395-6778-45DD-9A11-10E137608B1B}"/>
    <cellStyle name="Итог 2" xfId="36" xr:uid="{36FA5F83-A1E4-434B-8054-B0790ABAEB08}"/>
    <cellStyle name="Контрольная ячейка 2" xfId="37" xr:uid="{1290EDA7-5E11-4D18-95A1-F1617FEE3E37}"/>
    <cellStyle name="Название 2" xfId="38" xr:uid="{687377A0-F677-4635-B841-30A6269080A3}"/>
    <cellStyle name="Нейтральный 2" xfId="39" xr:uid="{E983DE0E-2455-4CAB-B97F-448D0F8E7D7F}"/>
    <cellStyle name="Обычный" xfId="0" builtinId="0"/>
    <cellStyle name="Обычный 2" xfId="2" xr:uid="{750532DB-733E-4691-AB07-95DAD908A675}"/>
    <cellStyle name="Обычный 2 2" xfId="40" xr:uid="{0C8B2C7D-6E3E-428B-8369-3E1E29A25D1C}"/>
    <cellStyle name="Обычный 2 3" xfId="41" xr:uid="{C34A3B75-AF0C-40DA-8378-5AE869855EF8}"/>
    <cellStyle name="Обычный 3" xfId="42" xr:uid="{13209CB3-F2A5-4046-AF55-07E29658782C}"/>
    <cellStyle name="Обычный 3 2" xfId="43" xr:uid="{0D465225-8C40-481C-BDD1-64AAB59FFA3B}"/>
    <cellStyle name="Обычный 4" xfId="44" xr:uid="{EBA481A9-E7FB-4B65-A225-9655E47B0BAD}"/>
    <cellStyle name="Обычный 5" xfId="1" xr:uid="{64E55EF1-A38A-4BD4-862A-680E66E70FF0}"/>
    <cellStyle name="Плохой 2" xfId="45" xr:uid="{1FC8F2C0-7BD1-4238-8931-053B760C5745}"/>
    <cellStyle name="Пояснение 2" xfId="46" xr:uid="{A75ACECB-91FB-4E49-AE3F-DE2713FB59B2}"/>
    <cellStyle name="Примечание 2" xfId="47" xr:uid="{6EAF1B1E-BA10-4595-AFFD-4E758A4D693D}"/>
    <cellStyle name="Примечание 3" xfId="48" xr:uid="{F322BDA5-6B44-4F92-8CDC-44D519835948}"/>
    <cellStyle name="Связанная ячейка 2" xfId="49" xr:uid="{DF6DAE64-7407-48EC-8D58-70C3A8614D86}"/>
    <cellStyle name="Стиль 1" xfId="50" xr:uid="{DC966FBA-B2F5-4263-B3A5-B3471FCAEC80}"/>
    <cellStyle name="Текст предупреждения 2" xfId="51" xr:uid="{23F72B2B-AD98-4D3B-A4BD-7A76529AC027}"/>
    <cellStyle name="Финансовый 2" xfId="52" xr:uid="{11EAB340-F96F-4CCA-973B-E48049A784F0}"/>
    <cellStyle name="Финансовый 3" xfId="53" xr:uid="{694DFB52-AC77-4BF5-9D0E-861121AA50F0}"/>
    <cellStyle name="Финансовый 4" xfId="54" xr:uid="{C6D3BF7F-DB8A-4715-A94C-CB780901345E}"/>
    <cellStyle name="Хороший 2" xfId="55" xr:uid="{F4EC60ED-C327-4FF7-BEC9-4B828A47782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0"/>
  <sheetViews>
    <sheetView tabSelected="1" view="pageBreakPreview" zoomScale="75" zoomScaleNormal="75" zoomScaleSheetLayoutView="100" workbookViewId="0">
      <pane xSplit="4" ySplit="7" topLeftCell="E8" activePane="bottomRight" state="frozen"/>
      <selection pane="topRight" activeCell="F1" sqref="F1"/>
      <selection pane="bottomLeft" activeCell="A8" sqref="A8"/>
      <selection pane="bottomRight" activeCell="G2" sqref="G2:J2"/>
    </sheetView>
  </sheetViews>
  <sheetFormatPr defaultRowHeight="12.75" x14ac:dyDescent="0.2"/>
  <cols>
    <col min="1" max="1" width="4.7109375" customWidth="1"/>
    <col min="2" max="2" width="58.5703125" customWidth="1"/>
    <col min="3" max="3" width="13" customWidth="1"/>
    <col min="4" max="4" width="7" customWidth="1"/>
    <col min="5" max="5" width="8.7109375" customWidth="1"/>
    <col min="6" max="6" width="13.7109375" customWidth="1"/>
    <col min="7" max="9" width="14.140625" customWidth="1"/>
    <col min="10" max="10" width="16.140625" customWidth="1"/>
    <col min="11" max="11" width="15.28515625" customWidth="1"/>
  </cols>
  <sheetData>
    <row r="1" spans="1:11" s="4" customFormat="1" ht="14.25" customHeight="1" x14ac:dyDescent="0.2">
      <c r="A1" s="9"/>
      <c r="B1" s="9"/>
      <c r="C1" s="9"/>
      <c r="D1" s="9"/>
      <c r="E1" s="9"/>
      <c r="F1" s="9"/>
      <c r="G1" s="35" t="s">
        <v>4</v>
      </c>
      <c r="H1" s="35"/>
      <c r="I1" s="35"/>
      <c r="J1" s="35"/>
      <c r="K1" s="9"/>
    </row>
    <row r="2" spans="1:11" s="4" customFormat="1" ht="27" customHeight="1" x14ac:dyDescent="0.2">
      <c r="A2" s="9"/>
      <c r="B2" s="9"/>
      <c r="C2" s="9"/>
      <c r="D2" s="9"/>
      <c r="E2" s="9"/>
      <c r="F2" s="9"/>
      <c r="G2" s="36" t="s">
        <v>28</v>
      </c>
      <c r="H2" s="35"/>
      <c r="I2" s="35"/>
      <c r="J2" s="35"/>
      <c r="K2" s="9"/>
    </row>
    <row r="3" spans="1:11" s="4" customFormat="1" ht="18.75" customHeight="1" x14ac:dyDescent="0.2">
      <c r="A3" s="9"/>
      <c r="B3" s="9"/>
      <c r="C3" s="9"/>
      <c r="D3" s="9"/>
      <c r="E3" s="9"/>
      <c r="F3" s="9"/>
      <c r="G3" s="35" t="s">
        <v>17</v>
      </c>
      <c r="H3" s="35"/>
      <c r="I3" s="35"/>
      <c r="J3" s="35"/>
      <c r="K3" s="9"/>
    </row>
    <row r="4" spans="1:11" s="4" customFormat="1" ht="15.75" customHeight="1" x14ac:dyDescent="0.2">
      <c r="A4" s="9"/>
      <c r="B4" s="9"/>
      <c r="C4" s="9"/>
      <c r="D4" s="9"/>
      <c r="E4" s="9"/>
      <c r="F4" s="9"/>
      <c r="G4" s="36" t="s">
        <v>22</v>
      </c>
      <c r="H4" s="36"/>
      <c r="I4" s="36"/>
      <c r="J4" s="36"/>
      <c r="K4" s="9"/>
    </row>
    <row r="5" spans="1:11" ht="15" x14ac:dyDescent="0.25">
      <c r="A5" s="38" t="s">
        <v>7</v>
      </c>
      <c r="B5" s="38"/>
      <c r="C5" s="38"/>
      <c r="D5" s="38"/>
      <c r="E5" s="38"/>
      <c r="F5" s="38"/>
      <c r="G5" s="38"/>
      <c r="H5" s="38"/>
      <c r="I5" s="38"/>
      <c r="J5" s="38"/>
      <c r="K5" s="10"/>
    </row>
    <row r="6" spans="1:11" s="1" customFormat="1" ht="12.75" customHeight="1" x14ac:dyDescent="0.2">
      <c r="A6" s="31" t="s">
        <v>0</v>
      </c>
      <c r="B6" s="31" t="s">
        <v>13</v>
      </c>
      <c r="C6" s="31" t="s">
        <v>16</v>
      </c>
      <c r="D6" s="31" t="s">
        <v>1</v>
      </c>
      <c r="E6" s="31" t="s">
        <v>2</v>
      </c>
      <c r="F6" s="31" t="s">
        <v>8</v>
      </c>
      <c r="G6" s="31" t="s">
        <v>9</v>
      </c>
      <c r="H6" s="32" t="s">
        <v>10</v>
      </c>
      <c r="I6" s="31" t="s">
        <v>11</v>
      </c>
      <c r="J6" s="31" t="s">
        <v>12</v>
      </c>
      <c r="K6" s="11"/>
    </row>
    <row r="7" spans="1:11" s="2" customFormat="1" ht="48.75" customHeight="1" x14ac:dyDescent="0.2">
      <c r="A7" s="31"/>
      <c r="B7" s="32"/>
      <c r="C7" s="32"/>
      <c r="D7" s="32"/>
      <c r="E7" s="32"/>
      <c r="F7" s="31"/>
      <c r="G7" s="31"/>
      <c r="H7" s="39"/>
      <c r="I7" s="31"/>
      <c r="J7" s="31"/>
      <c r="K7" s="12"/>
    </row>
    <row r="8" spans="1:11" s="2" customFormat="1" ht="48.75" customHeight="1" x14ac:dyDescent="0.2">
      <c r="A8" s="18">
        <v>1</v>
      </c>
      <c r="B8" s="30" t="s">
        <v>25</v>
      </c>
      <c r="C8" s="29"/>
      <c r="D8" s="29" t="s">
        <v>15</v>
      </c>
      <c r="E8" s="19">
        <v>200</v>
      </c>
      <c r="F8" s="19"/>
      <c r="G8" s="19">
        <f>F8*E8</f>
        <v>0</v>
      </c>
      <c r="H8" s="19">
        <f>I8-G8</f>
        <v>0</v>
      </c>
      <c r="I8" s="19">
        <f>G8*1.12</f>
        <v>0</v>
      </c>
      <c r="J8" s="29" t="s">
        <v>14</v>
      </c>
      <c r="K8" s="12"/>
    </row>
    <row r="9" spans="1:11" s="2" customFormat="1" ht="55.5" customHeight="1" x14ac:dyDescent="0.2">
      <c r="A9" s="18">
        <v>2</v>
      </c>
      <c r="B9" s="30" t="s">
        <v>26</v>
      </c>
      <c r="C9" s="29"/>
      <c r="D9" s="29" t="s">
        <v>15</v>
      </c>
      <c r="E9" s="19">
        <v>200</v>
      </c>
      <c r="F9" s="19"/>
      <c r="G9" s="19">
        <f>F9*E9</f>
        <v>0</v>
      </c>
      <c r="H9" s="19">
        <f>I9-G9</f>
        <v>0</v>
      </c>
      <c r="I9" s="19">
        <f>G9*1.12</f>
        <v>0</v>
      </c>
      <c r="J9" s="29" t="s">
        <v>14</v>
      </c>
      <c r="K9" s="12"/>
    </row>
    <row r="10" spans="1:11" s="2" customFormat="1" ht="61.5" customHeight="1" x14ac:dyDescent="0.2">
      <c r="A10" s="18">
        <v>3</v>
      </c>
      <c r="B10" s="30" t="s">
        <v>27</v>
      </c>
      <c r="C10" s="17" t="s">
        <v>14</v>
      </c>
      <c r="D10" s="17" t="s">
        <v>15</v>
      </c>
      <c r="E10" s="19">
        <v>200</v>
      </c>
      <c r="F10" s="19"/>
      <c r="G10" s="19">
        <f>F10*E10</f>
        <v>0</v>
      </c>
      <c r="H10" s="19">
        <f>I10-G10</f>
        <v>0</v>
      </c>
      <c r="I10" s="19">
        <f>G10*1.12</f>
        <v>0</v>
      </c>
      <c r="J10" s="17" t="s">
        <v>14</v>
      </c>
      <c r="K10" s="12"/>
    </row>
    <row r="11" spans="1:11" ht="18" customHeight="1" x14ac:dyDescent="0.25">
      <c r="A11" s="20"/>
      <c r="B11" s="21" t="s">
        <v>3</v>
      </c>
      <c r="C11" s="16"/>
      <c r="D11" s="22"/>
      <c r="E11" s="23"/>
      <c r="F11" s="24"/>
      <c r="G11" s="25">
        <f>SUM(G8:G10)</f>
        <v>0</v>
      </c>
      <c r="H11" s="25">
        <f t="shared" ref="H11:I11" si="0">SUM(H8:H10)</f>
        <v>0</v>
      </c>
      <c r="I11" s="25">
        <f t="shared" si="0"/>
        <v>0</v>
      </c>
      <c r="J11" s="25"/>
      <c r="K11" s="10"/>
    </row>
    <row r="12" spans="1:11" ht="23.25" customHeight="1" x14ac:dyDescent="0.2">
      <c r="A12" s="37" t="s">
        <v>23</v>
      </c>
      <c r="B12" s="37"/>
      <c r="C12" s="37"/>
      <c r="D12" s="37"/>
      <c r="E12" s="37"/>
      <c r="F12" s="37"/>
      <c r="G12" s="37"/>
      <c r="H12" s="37"/>
      <c r="I12" s="37"/>
      <c r="J12" s="37"/>
      <c r="K12" s="10"/>
    </row>
    <row r="13" spans="1:11" s="5" customFormat="1" ht="0.75" customHeight="1" x14ac:dyDescent="0.2">
      <c r="A13" s="34"/>
      <c r="B13" s="34"/>
      <c r="C13" s="34"/>
      <c r="D13" s="34"/>
      <c r="E13" s="34"/>
      <c r="F13" s="34"/>
      <c r="G13" s="34"/>
      <c r="H13" s="34"/>
      <c r="I13" s="34"/>
      <c r="J13" s="34"/>
      <c r="K13" s="15"/>
    </row>
    <row r="14" spans="1:11" s="5" customFormat="1" ht="162.75" customHeight="1" x14ac:dyDescent="0.2">
      <c r="A14" s="13"/>
      <c r="B14" s="33" t="s">
        <v>24</v>
      </c>
      <c r="C14" s="33"/>
      <c r="D14" s="33"/>
      <c r="E14" s="33"/>
      <c r="F14" s="33"/>
      <c r="G14" s="33"/>
      <c r="H14" s="33"/>
      <c r="I14" s="33"/>
      <c r="J14" s="33"/>
      <c r="K14" s="14"/>
    </row>
    <row r="15" spans="1:11" s="3" customFormat="1" ht="15" x14ac:dyDescent="0.25">
      <c r="A15" s="10"/>
      <c r="B15" s="6" t="s">
        <v>6</v>
      </c>
      <c r="C15" s="26"/>
      <c r="D15" s="10"/>
      <c r="E15" s="10"/>
      <c r="F15" s="10"/>
      <c r="G15" s="6" t="s">
        <v>5</v>
      </c>
      <c r="H15" s="27"/>
      <c r="J15" s="10"/>
      <c r="K15" s="10"/>
    </row>
    <row r="16" spans="1:11" ht="15" x14ac:dyDescent="0.25">
      <c r="A16" s="10"/>
      <c r="B16" s="7"/>
      <c r="C16" s="27"/>
      <c r="D16" s="7"/>
      <c r="E16" s="10"/>
      <c r="F16" s="10"/>
      <c r="G16" s="7" t="s">
        <v>18</v>
      </c>
      <c r="H16" s="27"/>
      <c r="J16" s="10"/>
      <c r="K16" s="10"/>
    </row>
    <row r="17" spans="1:11" ht="14.25" x14ac:dyDescent="0.2">
      <c r="A17" s="10"/>
      <c r="B17" s="7"/>
      <c r="C17" s="10"/>
      <c r="D17" s="10"/>
      <c r="E17" s="10"/>
      <c r="F17" s="10"/>
      <c r="G17" s="7"/>
      <c r="H17" s="7"/>
      <c r="I17" s="10"/>
      <c r="J17" s="10"/>
      <c r="K17" s="10"/>
    </row>
    <row r="18" spans="1:11" ht="12.75" customHeight="1" x14ac:dyDescent="0.2">
      <c r="A18" s="10"/>
      <c r="B18" s="7"/>
      <c r="C18" s="10"/>
      <c r="D18" s="10"/>
      <c r="E18" s="10"/>
      <c r="F18" s="10"/>
      <c r="G18" s="7" t="s">
        <v>19</v>
      </c>
      <c r="H18" s="28"/>
      <c r="I18" s="28"/>
      <c r="J18" s="28"/>
      <c r="K18" s="10"/>
    </row>
    <row r="19" spans="1:11" ht="14.25" x14ac:dyDescent="0.2">
      <c r="A19" s="10"/>
      <c r="B19" s="7"/>
      <c r="C19" s="10"/>
      <c r="D19" s="10"/>
      <c r="E19" s="10"/>
      <c r="F19" s="10"/>
      <c r="G19" s="7"/>
      <c r="H19" s="7"/>
      <c r="I19" s="10"/>
      <c r="J19" s="10"/>
      <c r="K19" s="10"/>
    </row>
    <row r="20" spans="1:11" ht="15" x14ac:dyDescent="0.25">
      <c r="A20" s="10"/>
      <c r="B20" s="8" t="s">
        <v>21</v>
      </c>
      <c r="C20" s="27"/>
      <c r="D20" s="10"/>
      <c r="E20" s="10"/>
      <c r="F20" s="10"/>
      <c r="G20" s="7" t="s">
        <v>20</v>
      </c>
      <c r="H20" s="27"/>
      <c r="I20" s="27"/>
      <c r="J20" s="27"/>
      <c r="K20" s="10"/>
    </row>
  </sheetData>
  <mergeCells count="18">
    <mergeCell ref="H6:H7"/>
    <mergeCell ref="I6:I7"/>
    <mergeCell ref="E6:E7"/>
    <mergeCell ref="A6:A7"/>
    <mergeCell ref="B14:J14"/>
    <mergeCell ref="A13:J13"/>
    <mergeCell ref="G1:J1"/>
    <mergeCell ref="G2:J2"/>
    <mergeCell ref="G3:J3"/>
    <mergeCell ref="G4:J4"/>
    <mergeCell ref="A12:J12"/>
    <mergeCell ref="C6:C7"/>
    <mergeCell ref="D6:D7"/>
    <mergeCell ref="A5:J5"/>
    <mergeCell ref="B6:B7"/>
    <mergeCell ref="F6:F7"/>
    <mergeCell ref="G6:G7"/>
    <mergeCell ref="J6:J7"/>
  </mergeCells>
  <phoneticPr fontId="0" type="noConversion"/>
  <printOptions horizontalCentered="1"/>
  <pageMargins left="0.23622047244094491" right="0.23622047244094491" top="0.74803149606299213" bottom="0.35433070866141736" header="0" footer="0"/>
  <pageSetup paperSize="9" scale="7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75" x14ac:dyDescent="0.2"/>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2.75" x14ac:dyDescent="0.2"/>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Company>Access 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JHabarov</dc:creator>
  <cp:lastModifiedBy>Лакомкин Руслан Анатольевич</cp:lastModifiedBy>
  <cp:lastPrinted>2019-04-05T08:44:55Z</cp:lastPrinted>
  <dcterms:created xsi:type="dcterms:W3CDTF">2005-08-17T09:34:54Z</dcterms:created>
  <dcterms:modified xsi:type="dcterms:W3CDTF">2019-12-25T03:04:15Z</dcterms:modified>
</cp:coreProperties>
</file>