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I13" i="1" l="1"/>
  <c r="I11" i="1"/>
  <c r="I10" i="1"/>
  <c r="I9" i="1"/>
  <c r="I8" i="1"/>
  <c r="I7" i="1"/>
  <c r="I6" i="1"/>
  <c r="I5" i="1"/>
</calcChain>
</file>

<file path=xl/sharedStrings.xml><?xml version="1.0" encoding="utf-8"?>
<sst xmlns="http://schemas.openxmlformats.org/spreadsheetml/2006/main" count="157" uniqueCount="87">
  <si>
    <t>Количество (объем) закупаемых 
товаров,работ,услуг, ед.изм.</t>
  </si>
  <si>
    <t>Работа</t>
  </si>
  <si>
    <t>Срок и место поставки товаров, 
выполнение работ и предоставления услуг</t>
  </si>
  <si>
    <t>-</t>
  </si>
  <si>
    <t>ТОО "Петропавловские 
Тепловые Сети"</t>
  </si>
  <si>
    <t>Описание и требуемые функциональные,
технические,
качественные и эксплуатационные 
характеристики закупаевых товаров</t>
  </si>
  <si>
    <t>2019 г., 
г.Петропавловск,
СКО,
 ул.Строительная 23</t>
  </si>
  <si>
    <t xml:space="preserve">Цена за единицу,без учета налога на добавленную стоимость,
закупаевого товара, работы  и услуги по лоту,с учетом всех рассходов,
 в том числе на транспортировку и страхование,уплату таможенных 
пошлин, налогов,сборов и другое
</t>
  </si>
  <si>
    <t xml:space="preserve">Общая сумма в тенге, без учета налога на добавленную стоимость,
выделенная на закупки товара,работы и услуги  по лоту,с учетом всех расходов,
 в том числе транспортировку и страхование,уплату таможенных пошлин,налогов,сборов и другое 
</t>
  </si>
  <si>
    <t>Полное наименование, номер телефона,почтовый 
и электронный адреса субъекта естественной монополии:__________</t>
  </si>
  <si>
    <t>ТОО "Петропавловские 
Тепловые сети", тел.
8(7152)52-26-77,индекс 150009, office-tt@sevkazenergo.kz, АО "СЕВКАЗЭНЕРГО" тел. 8(7152) 31-43-24, индекс 150009, 
info@sevkazenergo.kz</t>
  </si>
  <si>
    <t>Наименование и номер закупок способом 
запроса ценновых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</si>
  <si>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 xml:space="preserve">Объявление о закупках способом 
запроса ценновых 
предложений </t>
  </si>
  <si>
    <t>Лот № 1 Проведение комплексной вневедомственной зкспертизы рабочего проекта
 "Реконструкция тепломагистрали №7-18 2Ду500мм по улице Алматинская 
от ТК-8-01 до ТК-7-09А в городе Петропавловске,СКО" 
№19230165</t>
  </si>
  <si>
    <t xml:space="preserve">Общая сумма в тенге, без учета налога на добавленную стоимость,
выделенная на закупки товара,работы и услуги  по лоту,с учетом всех расходов,
 в том числе транспортировку и страхование,уплату таможенных пошлин,налогов,сборов и другое </t>
  </si>
  <si>
    <t>Предоплата 100%,предоплата 50%, остальные 50% 
по факту  выполнения, без предоплаты, либо иная</t>
  </si>
  <si>
    <t>Ценовые предложения потенциальных поставщиков 
 принимаются в срок до</t>
  </si>
  <si>
    <t>16 часов 00 минут, 4 октября 2019 г.,
г. Петропавловск  ул. Жамбыла Жабаева 215</t>
  </si>
  <si>
    <t xml:space="preserve">Конверты с ценовыми предложениями 
вскрываются </t>
  </si>
  <si>
    <t>16 часов 00 минут, 4 октября 2019 г. г. Петропавловск, ул. Жамбыла Жабаева, 215,
 2 этаж кабинет Начальника  Управления материально-технического обеспечения</t>
  </si>
  <si>
    <t xml:space="preserve">ТОО "Петропавловские 
Тепловые сети", тел.
8(7152)52-26-77,индекс 150009, office-tt@sevkazenergo.kz, </t>
  </si>
  <si>
    <t xml:space="preserve"> АО "СЕВКАЗЭНЕРГО" тел. 8(7152) 31-43-24, индекс 150009, 
info@sevkazenergo.kz</t>
  </si>
  <si>
    <t xml:space="preserve">Для корренспонденции </t>
  </si>
  <si>
    <t xml:space="preserve"> Проведение комплексной вневедомственной 
зкспертизы рабочего проекта</t>
  </si>
  <si>
    <t>Условия платежа</t>
  </si>
  <si>
    <t>Приложение:</t>
  </si>
  <si>
    <t>Проект договора,
Смета №1 на проектные (изыскательные ) работы
Смета №2 (Форма №2П)
Сводная смета №1 (Приложение №1 )</t>
  </si>
  <si>
    <t>2019 г., г.Петропавловск,СКО,
 ул.Строительная 23</t>
  </si>
  <si>
    <t>Объявление, 
Номер закупки</t>
  </si>
  <si>
    <t xml:space="preserve">Объявление,
Статус закупки
</t>
  </si>
  <si>
    <t>Объявление</t>
  </si>
  <si>
    <t>Объявление,
Наименование заказчика закупок</t>
  </si>
  <si>
    <t xml:space="preserve">Проведение комплексной вневедомственной зкспертизы рабочего проекта
 "Реконструкция тепломагистрали №7-18 2Ду500мм по улице Алматинская 
от ТК-8-01 до ТК-7-09А в городе Петропавловске,СКО" </t>
  </si>
  <si>
    <t>Номер лота</t>
  </si>
  <si>
    <t>Номер строки 
плана  закупок</t>
  </si>
  <si>
    <t xml:space="preserve">Наименование </t>
  </si>
  <si>
    <t>Условия поставки по ИНКОТЕРМС 2010</t>
  </si>
  <si>
    <t xml:space="preserve">16 часов 00 минут, 4 октября 2019 г.                                 г. Петропавловск, ул. Жамбыла Жабаева, 215,
</t>
  </si>
  <si>
    <t>Полное наименование субъекта естественной монополии</t>
  </si>
  <si>
    <t>Наименование 
запроса ценновых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</si>
  <si>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</si>
  <si>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</si>
  <si>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>АО "СЕВКАЗЭНЕРГО" 
г. Петропавловск, ул. Жамбыла Жабаева, 215, тел. 8(7152) 31-43-24, индекс 150009, 
e-mail: info@sevkazenergo.kz</t>
  </si>
  <si>
    <t xml:space="preserve">Конверты с ценовыми  предложениями  потенциальных поставщиков 
 принимаются в срок до 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</si>
  <si>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</si>
  <si>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</si>
  <si>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</si>
  <si>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</si>
  <si>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"УТВЕРЖДАЮ"
Генеральный директор
ТОО "Петропавловские Тепловые Сети"
_____________Калиничев А.В.
"___"________________2019г.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</si>
  <si>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</si>
  <si>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</si>
  <si>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Для 
корреспонденции</t>
  </si>
  <si>
    <t xml:space="preserve">Объявление о закупках способом запроса ценовых предложений </t>
  </si>
  <si>
    <t xml:space="preserve">Номер закупок способом 
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</si>
  <si>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</si>
  <si>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 xml:space="preserve">ТОО Петропавловские Тепловые Сети </t>
  </si>
  <si>
    <t>Исполнитель Николаенко К.В.271</t>
  </si>
  <si>
    <t>ТОО "Петропавловские Тепловые Сети", г. Петропавловск, ул. Строительная,23 тел. 522-677</t>
  </si>
  <si>
    <t xml:space="preserve">Проект договора,спецификация к договору, техническая спецификация к договору,
форма заявки на участие в закупках способом запроса ценовых предложений </t>
  </si>
  <si>
    <t>100% предоплата</t>
  </si>
  <si>
    <t>ТОО "Петропавловские Тепловые Сети", г. Петропавловск, ул. Строительная,23 тел. 522-676</t>
  </si>
  <si>
    <t>шт</t>
  </si>
  <si>
    <t>компл</t>
  </si>
  <si>
    <t>ТОО "Петропавловские Тепловые Сети", г. Петропавловск, ул. Строительная,23 тел. 522-678</t>
  </si>
  <si>
    <t>ТОО "Петропавловские Тепловые Сети", г. Петропавловск, ул. Строительная,23 тел. 522-679</t>
  </si>
  <si>
    <t xml:space="preserve">Сервер управления видеостенойСистемный блок HP ProDesk 400 G5 MT (4NU09EA)
Модель ProDesk 400 G5 MT
Операционная система DOS
Линейка процессора Intel Core i7
Модель процессора Intel Core i7-8700
Количество ядер процессора 6
Тактовая частота 3.2 ГГц
Кэш-память 12 МБ
Объем оперативной памяти 8 ГБ
Тип оперативной памяти DDR 4
Объём жесткого диска (HDD) 2 ТБ
Модель видеокарты PNY Nvidia NVS 810 4GB PCIE 8xmDP DVI 128-bit DDR3 1024 Cores 8mDP to DP, RETAIL
Сетевой адаптер 1000 Мбит/с
Порты USB 2.0 4
Порты USB 3.1 Gen 1 4
Порты USB 3.1 Gen 2 нет
Порты USB Type-C Нет
Видеоинтерфейсы VGA (D-sub), Displayport
Аудиоинтерфейсы 3.5 мм jack (микрофон/аудио)
Размеры 170 x 274 x 338 мм
Вес 5.47 кг
Клавиатура и мышка CMMK-953W
Windows Pro 10 64Bit Russian 1pk DSP OEI Kazakhstan Only DVD
</t>
  </si>
  <si>
    <t>до 10.12.2019г., г. Петропавловск, ул. Строительная 23</t>
  </si>
  <si>
    <t>Единица измерения</t>
  </si>
  <si>
    <t>Цена в тенге за единицу, без учета налога на добавленную стоимость,
закупаемого товара, работы  и услуги по лоту, с учетом всех рассходов,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</si>
  <si>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рассходов,
 в том числе на транспортировку и страхование, уплату таможенных 
пошлин, налогов, сборов и другое
</t>
  </si>
  <si>
    <t>Лот №1 Стол</t>
  </si>
  <si>
    <t>Диспетчерский двухместный   Габаритные размеры: 5200*650*750  
Материал: ЛДСП 16мм  столешницы из ЛДСП, категория горючести Г4 толщина 26 мм
Расцветка покрытия: «Бук».      ПВХ-кромка 2 мм. 
боковые поверхности корпусов и дверок- панели с декоративной поверхностью «царапаное серебро»</t>
  </si>
  <si>
    <t xml:space="preserve"> Диспетчерский одноместный   Габаритные размеры: 2060*750   
Материал: ЛДСП 16мм  столешницы из ЛДСП, категория горючести Г4 толщина 26 мм
Расцветка покрытия: «Бук».      ПВХ-кромка 2 мм. 
боковые поверхности корпусов и дверок- панели с декоративной поверхностью «царапаное серебро»</t>
  </si>
  <si>
    <t xml:space="preserve"> с выдвижными ящиками подкатная 400*500*700Количество выдвижных ящиков – 3.
Корпус из ЛДСП.
Цвет «Бук»
</t>
  </si>
  <si>
    <t>Лот №3 Тумба</t>
  </si>
  <si>
    <t>Лот № 2 Стол</t>
  </si>
  <si>
    <t xml:space="preserve">для документов 800*380*2000Количество полок: открытых 3 шт., закрытых дверцами снизу 2 шт. 
Корпус из ЛДСП.
Цвет «Бук».
</t>
  </si>
  <si>
    <t>Лот №4 Шкаф</t>
  </si>
  <si>
    <t>Лот №5 Шкаф</t>
  </si>
  <si>
    <t>Лот №6 Шкаф</t>
  </si>
  <si>
    <t xml:space="preserve">для документов закрытый 800*380*2000Количество полок 5, закрытые общими дверцами.
Корпус из ЛДСП.
Цвет «Бук».
</t>
  </si>
  <si>
    <t xml:space="preserve">для одежды 800*560*2000 
Закрытого типа с двумя дверцами и 1 полкой сверху высотой 300мм
Корпус из ЛДСП.
Цвет «Бук».
</t>
  </si>
  <si>
    <t xml:space="preserve">Системный блок HP ProDesk 400 G5 MT (4NU09EA)
Модель ProDesk 400 G5 MT
Операционная система DOS
Линейка процессора Intel Core i7
Модель процессора Intel Core i7-8700
Количество ядер процессора 6
Тактовая частота 3.2 ГГц
Кэш-память 12 МБ
Объем оперативной памяти 8 ГБ
Тип оперативной памяти DDR 4
Объём жесткого диска (HDD) 2 ТБ
Объем твердотельного накопителя (SSD) Отсутствует
Тип графического ускорителя Дискретный
Модель видеокарты AMD Radeon R7 430
Сетевой адаптер 1000 Мбит/с
Порты USB 2.0 4
Порты USB 3.1 Gen 1 4
Порты USB 3.1 Gen 2 нет
Порты USB Type-C Нет
Видеоинтерфейсы VGA (D-sub), Displayport
Аудиоинтерфейсы 3.5 мм jack (микрофон/аудио)
Клавиатура и мышка CMMK-953W
Windows Pro 10 64Bit Russian 1pk DSP OEI Kazakhstan Only DVD
Монитор 24" HP EliteDisplay E243i IPS LED 1920x1200@60 Hz, 7ms
</t>
  </si>
  <si>
    <t>Лот №7 Рабочее место диспетчера</t>
  </si>
  <si>
    <t>Лот №8 Сервер управления видеостеной</t>
  </si>
  <si>
    <t>11 часов 00 минут, 04.11.2019 г.                                 г. Петропавловск, ул. Жамбыла Жабаева, 215</t>
  </si>
  <si>
    <t>16 часов 00 минут, 04.11.2019 г.
г. Петропавловск, ул. Жамбыла Жабаева, 215,
 2 этаж кабинет Начальника  Управления материально-технического обеспечения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</si>
</sst>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 applyAlignment="1">
      <alignment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top"/>
    </xf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/>
    <xf numFmtId="3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/>
    <xf numFmtId="0" fontId="2" fillId="0" borderId="0" xfId="0" applyFont="1"/>
    <xf numFmtId="0" fontId="2" fillId="0" borderId="3" xfId="0" applyNumberFormat="1" applyFont="1" applyBorder="1" applyAlignment="1">
      <alignment horizontal="center" vertical="center" wrapText="1"/>
    </xf>
    <xf numFmtId="0" fontId="2" fillId="0" borderId="0" xfId="0" applyFont="1"/>
    <xf numFmtId="0" fontId="2" fillId="0" borderId="1" xfId="0" applyNumberFormat="1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horizontal="center" vertical="center" wrapText="1"/>
    </xf>
    <xf numFmtId="164" fontId="5" fillId="0" borderId="4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right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5"/>
  <sheetViews>
    <sheetView tabSelected="1" zoomScale="70" zoomScaleNormal="70" workbookViewId="0">
      <selection activeCell="L13" sqref="L13:L14"/>
    </sheetView>
  </sheetViews>
  <sheetFormatPr defaultRowHeight="15.75" x14ac:dyDescent="0.25"/>
  <cols>
    <col min="1" max="1" width="19" style="16" customWidth="1"/>
    <col min="2" max="2" width="15" style="16" customWidth="1"/>
    <col min="3" max="3" width="19.140625" style="16" customWidth="1"/>
    <col min="4" max="4" width="11.85546875" style="16" customWidth="1"/>
    <col min="5" max="5" width="7.140625" style="16" customWidth="1"/>
    <col min="6" max="6" width="34.85546875" style="16" customWidth="1"/>
    <col min="7" max="7" width="19.28515625" style="16" customWidth="1"/>
    <col min="8" max="8" width="22.140625" style="16" customWidth="1"/>
    <col min="9" max="9" width="19.140625" style="16" customWidth="1"/>
    <col min="10" max="10" width="18.85546875" style="16" customWidth="1"/>
    <col min="11" max="11" width="21.42578125" style="16" customWidth="1"/>
    <col min="12" max="12" width="24.140625" style="16" customWidth="1"/>
    <col min="13" max="15" width="22.85546875" style="16" customWidth="1"/>
    <col min="16" max="16384" width="9.140625" style="16"/>
  </cols>
  <sheetData>
    <row r="1" spans="1:15" ht="101.25" customHeight="1" x14ac:dyDescent="0.25">
      <c r="M1" s="39" t="s">
        <v>48</v>
      </c>
      <c r="N1" s="39"/>
      <c r="O1" s="39"/>
    </row>
    <row r="2" spans="1:15" ht="39" customHeight="1" x14ac:dyDescent="0.25">
      <c r="A2" s="37" t="s">
        <v>52</v>
      </c>
      <c r="B2" s="37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</row>
    <row r="3" spans="1:15" ht="30.75" customHeight="1" x14ac:dyDescent="0.25">
      <c r="A3" s="17">
        <v>1</v>
      </c>
      <c r="B3" s="17">
        <v>2</v>
      </c>
      <c r="C3" s="17">
        <v>3</v>
      </c>
      <c r="D3" s="17">
        <v>4</v>
      </c>
      <c r="E3" s="17">
        <v>5</v>
      </c>
      <c r="F3" s="17">
        <v>6</v>
      </c>
      <c r="G3" s="17">
        <v>7</v>
      </c>
      <c r="H3" s="17">
        <v>8</v>
      </c>
      <c r="I3" s="17">
        <v>9</v>
      </c>
      <c r="J3" s="17">
        <v>10</v>
      </c>
      <c r="K3" s="17">
        <v>11</v>
      </c>
      <c r="L3" s="17">
        <v>12</v>
      </c>
      <c r="M3" s="17">
        <v>13</v>
      </c>
      <c r="N3" s="17">
        <v>14</v>
      </c>
      <c r="O3" s="17">
        <v>15</v>
      </c>
    </row>
    <row r="4" spans="1:15" ht="126.75" customHeight="1" x14ac:dyDescent="0.25">
      <c r="A4" s="18" t="s">
        <v>38</v>
      </c>
      <c r="B4" s="18" t="s">
        <v>53</v>
      </c>
      <c r="C4" s="18" t="s">
        <v>39</v>
      </c>
      <c r="D4" s="18" t="s">
        <v>67</v>
      </c>
      <c r="E4" s="18" t="s">
        <v>49</v>
      </c>
      <c r="F4" s="19" t="s">
        <v>50</v>
      </c>
      <c r="G4" s="18" t="s">
        <v>2</v>
      </c>
      <c r="H4" s="18" t="s">
        <v>68</v>
      </c>
      <c r="I4" s="18" t="s">
        <v>69</v>
      </c>
      <c r="J4" s="18" t="s">
        <v>24</v>
      </c>
      <c r="K4" s="18" t="s">
        <v>43</v>
      </c>
      <c r="L4" s="18" t="s">
        <v>18</v>
      </c>
      <c r="M4" s="18" t="s">
        <v>41</v>
      </c>
      <c r="N4" s="18" t="s">
        <v>51</v>
      </c>
      <c r="O4" s="18" t="s">
        <v>40</v>
      </c>
    </row>
    <row r="5" spans="1:15" s="24" customFormat="1" ht="192" customHeight="1" x14ac:dyDescent="0.25">
      <c r="A5" s="23" t="s">
        <v>55</v>
      </c>
      <c r="B5" s="27">
        <v>19230176</v>
      </c>
      <c r="C5" s="23" t="s">
        <v>70</v>
      </c>
      <c r="D5" s="19" t="s">
        <v>61</v>
      </c>
      <c r="E5" s="19">
        <v>1</v>
      </c>
      <c r="F5" s="25" t="s">
        <v>71</v>
      </c>
      <c r="G5" s="19" t="s">
        <v>66</v>
      </c>
      <c r="H5" s="26">
        <v>250000</v>
      </c>
      <c r="I5" s="26">
        <f t="shared" ref="I5:I11" si="0">H5*E5</f>
        <v>250000</v>
      </c>
      <c r="J5" s="19" t="s">
        <v>59</v>
      </c>
      <c r="K5" s="19" t="s">
        <v>85</v>
      </c>
      <c r="L5" s="19" t="s">
        <v>86</v>
      </c>
      <c r="M5" s="18" t="s">
        <v>57</v>
      </c>
      <c r="N5" s="18" t="s">
        <v>42</v>
      </c>
      <c r="O5" s="18" t="s">
        <v>58</v>
      </c>
    </row>
    <row r="6" spans="1:15" s="24" customFormat="1" ht="194.25" customHeight="1" x14ac:dyDescent="0.25">
      <c r="A6" s="23" t="s">
        <v>55</v>
      </c>
      <c r="B6" s="27">
        <v>19230176</v>
      </c>
      <c r="C6" s="23" t="s">
        <v>75</v>
      </c>
      <c r="D6" s="19" t="s">
        <v>61</v>
      </c>
      <c r="E6" s="19">
        <v>1</v>
      </c>
      <c r="F6" s="25" t="s">
        <v>72</v>
      </c>
      <c r="G6" s="19" t="s">
        <v>66</v>
      </c>
      <c r="H6" s="26">
        <v>100000</v>
      </c>
      <c r="I6" s="26">
        <f t="shared" si="0"/>
        <v>100000</v>
      </c>
      <c r="J6" s="19" t="s">
        <v>59</v>
      </c>
      <c r="K6" s="19" t="s">
        <v>85</v>
      </c>
      <c r="L6" s="19" t="s">
        <v>86</v>
      </c>
      <c r="M6" s="18" t="s">
        <v>57</v>
      </c>
      <c r="N6" s="18" t="s">
        <v>42</v>
      </c>
      <c r="O6" s="18" t="s">
        <v>58</v>
      </c>
    </row>
    <row r="7" spans="1:15" s="24" customFormat="1" ht="179.25" customHeight="1" x14ac:dyDescent="0.25">
      <c r="A7" s="23" t="s">
        <v>55</v>
      </c>
      <c r="B7" s="27">
        <v>19230176</v>
      </c>
      <c r="C7" s="23" t="s">
        <v>74</v>
      </c>
      <c r="D7" s="19" t="s">
        <v>61</v>
      </c>
      <c r="E7" s="19">
        <v>4</v>
      </c>
      <c r="F7" s="25" t="s">
        <v>73</v>
      </c>
      <c r="G7" s="19" t="s">
        <v>66</v>
      </c>
      <c r="H7" s="26">
        <v>18000</v>
      </c>
      <c r="I7" s="26">
        <f t="shared" si="0"/>
        <v>72000</v>
      </c>
      <c r="J7" s="19" t="s">
        <v>59</v>
      </c>
      <c r="K7" s="19" t="s">
        <v>85</v>
      </c>
      <c r="L7" s="19" t="s">
        <v>86</v>
      </c>
      <c r="M7" s="18" t="s">
        <v>60</v>
      </c>
      <c r="N7" s="18" t="s">
        <v>42</v>
      </c>
      <c r="O7" s="18" t="s">
        <v>58</v>
      </c>
    </row>
    <row r="8" spans="1:15" s="24" customFormat="1" ht="193.5" customHeight="1" x14ac:dyDescent="0.25">
      <c r="A8" s="23" t="s">
        <v>55</v>
      </c>
      <c r="B8" s="27">
        <v>19230176</v>
      </c>
      <c r="C8" s="23" t="s">
        <v>77</v>
      </c>
      <c r="D8" s="19" t="s">
        <v>61</v>
      </c>
      <c r="E8" s="19">
        <v>2</v>
      </c>
      <c r="F8" s="25" t="s">
        <v>76</v>
      </c>
      <c r="G8" s="19" t="s">
        <v>66</v>
      </c>
      <c r="H8" s="26">
        <v>35000</v>
      </c>
      <c r="I8" s="26">
        <f t="shared" si="0"/>
        <v>70000</v>
      </c>
      <c r="J8" s="19" t="s">
        <v>59</v>
      </c>
      <c r="K8" s="19" t="s">
        <v>85</v>
      </c>
      <c r="L8" s="19" t="s">
        <v>86</v>
      </c>
      <c r="M8" s="18" t="s">
        <v>57</v>
      </c>
      <c r="N8" s="18" t="s">
        <v>42</v>
      </c>
      <c r="O8" s="18" t="s">
        <v>58</v>
      </c>
    </row>
    <row r="9" spans="1:15" s="24" customFormat="1" ht="184.5" customHeight="1" x14ac:dyDescent="0.25">
      <c r="A9" s="23" t="s">
        <v>55</v>
      </c>
      <c r="B9" s="27">
        <v>19230176</v>
      </c>
      <c r="C9" s="23" t="s">
        <v>78</v>
      </c>
      <c r="D9" s="19" t="s">
        <v>61</v>
      </c>
      <c r="E9" s="19">
        <v>4</v>
      </c>
      <c r="F9" s="25" t="s">
        <v>80</v>
      </c>
      <c r="G9" s="19" t="s">
        <v>66</v>
      </c>
      <c r="H9" s="26">
        <v>35000</v>
      </c>
      <c r="I9" s="26">
        <f t="shared" si="0"/>
        <v>140000</v>
      </c>
      <c r="J9" s="19" t="s">
        <v>59</v>
      </c>
      <c r="K9" s="19" t="s">
        <v>85</v>
      </c>
      <c r="L9" s="19" t="s">
        <v>86</v>
      </c>
      <c r="M9" s="18" t="s">
        <v>57</v>
      </c>
      <c r="N9" s="18" t="s">
        <v>42</v>
      </c>
      <c r="O9" s="18" t="s">
        <v>58</v>
      </c>
    </row>
    <row r="10" spans="1:15" s="24" customFormat="1" ht="183.75" customHeight="1" x14ac:dyDescent="0.25">
      <c r="A10" s="23" t="s">
        <v>55</v>
      </c>
      <c r="B10" s="27">
        <v>19230176</v>
      </c>
      <c r="C10" s="23" t="s">
        <v>79</v>
      </c>
      <c r="D10" s="19" t="s">
        <v>61</v>
      </c>
      <c r="E10" s="19">
        <v>2</v>
      </c>
      <c r="F10" s="25" t="s">
        <v>81</v>
      </c>
      <c r="G10" s="19" t="s">
        <v>66</v>
      </c>
      <c r="H10" s="26">
        <v>40000</v>
      </c>
      <c r="I10" s="26">
        <f t="shared" si="0"/>
        <v>80000</v>
      </c>
      <c r="J10" s="19" t="s">
        <v>59</v>
      </c>
      <c r="K10" s="19" t="s">
        <v>85</v>
      </c>
      <c r="L10" s="19" t="s">
        <v>86</v>
      </c>
      <c r="M10" s="18" t="s">
        <v>57</v>
      </c>
      <c r="N10" s="18" t="s">
        <v>42</v>
      </c>
      <c r="O10" s="18" t="s">
        <v>58</v>
      </c>
    </row>
    <row r="11" spans="1:15" s="24" customFormat="1" ht="409.5" customHeight="1" x14ac:dyDescent="0.25">
      <c r="A11" s="31" t="s">
        <v>55</v>
      </c>
      <c r="B11" s="31">
        <v>19230176</v>
      </c>
      <c r="C11" s="31" t="s">
        <v>83</v>
      </c>
      <c r="D11" s="31" t="s">
        <v>62</v>
      </c>
      <c r="E11" s="31">
        <v>3</v>
      </c>
      <c r="F11" s="31" t="s">
        <v>82</v>
      </c>
      <c r="G11" s="31" t="s">
        <v>66</v>
      </c>
      <c r="H11" s="40">
        <v>650000</v>
      </c>
      <c r="I11" s="40">
        <f t="shared" si="0"/>
        <v>1950000</v>
      </c>
      <c r="J11" s="31" t="s">
        <v>59</v>
      </c>
      <c r="K11" s="31" t="s">
        <v>85</v>
      </c>
      <c r="L11" s="31" t="s">
        <v>86</v>
      </c>
      <c r="M11" s="31" t="s">
        <v>63</v>
      </c>
      <c r="N11" s="31" t="s">
        <v>42</v>
      </c>
      <c r="O11" s="31" t="s">
        <v>58</v>
      </c>
    </row>
    <row r="12" spans="1:15" s="24" customFormat="1" ht="115.5" customHeight="1" x14ac:dyDescent="0.25">
      <c r="A12" s="32"/>
      <c r="B12" s="32"/>
      <c r="C12" s="32"/>
      <c r="D12" s="32"/>
      <c r="E12" s="32"/>
      <c r="F12" s="32"/>
      <c r="G12" s="32"/>
      <c r="H12" s="41"/>
      <c r="I12" s="41"/>
      <c r="J12" s="32"/>
      <c r="K12" s="32"/>
      <c r="L12" s="32"/>
      <c r="M12" s="32"/>
      <c r="N12" s="32"/>
      <c r="O12" s="32"/>
    </row>
    <row r="13" spans="1:15" s="22" customFormat="1" ht="409.5" customHeight="1" x14ac:dyDescent="0.25">
      <c r="A13" s="30" t="s">
        <v>55</v>
      </c>
      <c r="B13" s="30">
        <v>19230176</v>
      </c>
      <c r="C13" s="30" t="s">
        <v>84</v>
      </c>
      <c r="D13" s="30" t="s">
        <v>62</v>
      </c>
      <c r="E13" s="30">
        <v>1</v>
      </c>
      <c r="F13" s="30" t="s">
        <v>65</v>
      </c>
      <c r="G13" s="30" t="s">
        <v>66</v>
      </c>
      <c r="H13" s="42">
        <v>1000000</v>
      </c>
      <c r="I13" s="28">
        <f>H13*E13</f>
        <v>1000000</v>
      </c>
      <c r="J13" s="30" t="s">
        <v>59</v>
      </c>
      <c r="K13" s="31" t="s">
        <v>85</v>
      </c>
      <c r="L13" s="31" t="s">
        <v>86</v>
      </c>
      <c r="M13" s="30" t="s">
        <v>64</v>
      </c>
      <c r="N13" s="30" t="s">
        <v>42</v>
      </c>
      <c r="O13" s="30" t="s">
        <v>58</v>
      </c>
    </row>
    <row r="14" spans="1:15" s="24" customFormat="1" ht="156" customHeight="1" x14ac:dyDescent="0.25">
      <c r="A14" s="30"/>
      <c r="B14" s="30"/>
      <c r="C14" s="30"/>
      <c r="D14" s="30"/>
      <c r="E14" s="30"/>
      <c r="F14" s="30"/>
      <c r="G14" s="30"/>
      <c r="H14" s="42"/>
      <c r="I14" s="29"/>
      <c r="J14" s="30"/>
      <c r="K14" s="32"/>
      <c r="L14" s="32"/>
      <c r="M14" s="30"/>
      <c r="N14" s="30"/>
      <c r="O14" s="30"/>
    </row>
    <row r="15" spans="1:15" ht="27.75" customHeight="1" x14ac:dyDescent="0.25">
      <c r="A15" s="36" t="s">
        <v>44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</row>
    <row r="16" spans="1:15" ht="147" customHeight="1" x14ac:dyDescent="0.25">
      <c r="A16" s="36" t="s">
        <v>54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</row>
    <row r="17" spans="1:15" ht="71.25" customHeight="1" x14ac:dyDescent="0.25">
      <c r="A17" s="36" t="s">
        <v>45</v>
      </c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</row>
    <row r="18" spans="1:15" ht="20.25" customHeight="1" x14ac:dyDescent="0.25">
      <c r="A18" s="35" t="s">
        <v>46</v>
      </c>
      <c r="B18" s="35"/>
      <c r="C18" s="35"/>
      <c r="D18" s="35"/>
      <c r="E18" s="35"/>
      <c r="F18" s="35"/>
      <c r="G18" s="35"/>
      <c r="H18" s="35"/>
      <c r="I18" s="20"/>
      <c r="J18" s="21"/>
      <c r="K18" s="21"/>
    </row>
    <row r="19" spans="1:15" ht="27.75" customHeight="1" x14ac:dyDescent="0.25">
      <c r="A19" s="36" t="s">
        <v>47</v>
      </c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</row>
    <row r="20" spans="1:15" ht="63.75" customHeight="1" x14ac:dyDescent="0.25"/>
    <row r="21" spans="1:15" ht="60" customHeight="1" x14ac:dyDescent="0.25">
      <c r="A21" s="34"/>
      <c r="B21" s="34"/>
      <c r="C21" s="34"/>
      <c r="D21" s="34"/>
      <c r="E21" s="34"/>
      <c r="F21" s="34"/>
    </row>
    <row r="24" spans="1:15" x14ac:dyDescent="0.25">
      <c r="A24" s="33" t="s">
        <v>56</v>
      </c>
      <c r="B24" s="33"/>
      <c r="C24" s="33"/>
    </row>
    <row r="25" spans="1:15" x14ac:dyDescent="0.25">
      <c r="G25" s="20"/>
    </row>
  </sheetData>
  <mergeCells count="39">
    <mergeCell ref="K13:K14"/>
    <mergeCell ref="L13:L14"/>
    <mergeCell ref="M1:O1"/>
    <mergeCell ref="F11:F12"/>
    <mergeCell ref="G11:G12"/>
    <mergeCell ref="H11:H12"/>
    <mergeCell ref="I11:I12"/>
    <mergeCell ref="J11:J12"/>
    <mergeCell ref="K11:K12"/>
    <mergeCell ref="L11:L12"/>
    <mergeCell ref="M11:M12"/>
    <mergeCell ref="N11:N12"/>
    <mergeCell ref="O11:O12"/>
    <mergeCell ref="H13:H14"/>
    <mergeCell ref="A24:C24"/>
    <mergeCell ref="A21:F21"/>
    <mergeCell ref="A18:H18"/>
    <mergeCell ref="A19:O19"/>
    <mergeCell ref="A2:O2"/>
    <mergeCell ref="A15:O15"/>
    <mergeCell ref="A17:O17"/>
    <mergeCell ref="A16:O16"/>
    <mergeCell ref="A13:A14"/>
    <mergeCell ref="B13:B14"/>
    <mergeCell ref="C13:C14"/>
    <mergeCell ref="D13:D14"/>
    <mergeCell ref="E13:E14"/>
    <mergeCell ref="M13:M14"/>
    <mergeCell ref="N13:N14"/>
    <mergeCell ref="O13:O14"/>
    <mergeCell ref="I13:I14"/>
    <mergeCell ref="J13:J14"/>
    <mergeCell ref="A11:A12"/>
    <mergeCell ref="B11:B12"/>
    <mergeCell ref="C11:C12"/>
    <mergeCell ref="D11:D12"/>
    <mergeCell ref="E11:E12"/>
    <mergeCell ref="F13:F14"/>
    <mergeCell ref="G13:G14"/>
  </mergeCells>
  <pageMargins left="0.39370078740157483" right="0.39370078740157483" top="0.19685039370078741" bottom="0.19685039370078741" header="0.11811023622047245" footer="0.11811023622047245"/>
  <pageSetup paperSize="9" scale="4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zoomScaleNormal="100" workbookViewId="0">
      <selection activeCell="C2" sqref="C2"/>
    </sheetView>
  </sheetViews>
  <sheetFormatPr defaultRowHeight="15" x14ac:dyDescent="0.25"/>
  <cols>
    <col min="1" max="1" width="4.85546875" customWidth="1"/>
    <col min="2" max="2" width="37" customWidth="1"/>
    <col min="3" max="3" width="37.28515625" customWidth="1"/>
  </cols>
  <sheetData>
    <row r="1" spans="1:3" ht="46.5" customHeight="1" x14ac:dyDescent="0.25">
      <c r="A1" s="3">
        <v>1</v>
      </c>
      <c r="B1" s="2" t="s">
        <v>12</v>
      </c>
      <c r="C1" s="2" t="s">
        <v>4</v>
      </c>
    </row>
    <row r="2" spans="1:3" ht="121.5" customHeight="1" x14ac:dyDescent="0.25">
      <c r="A2" s="3">
        <v>2</v>
      </c>
      <c r="B2" s="2" t="s">
        <v>11</v>
      </c>
      <c r="C2" s="2" t="s">
        <v>13</v>
      </c>
    </row>
    <row r="3" spans="1:3" ht="30" x14ac:dyDescent="0.25">
      <c r="A3" s="3">
        <v>3</v>
      </c>
      <c r="B3" s="1" t="s">
        <v>0</v>
      </c>
      <c r="C3" s="4" t="s">
        <v>1</v>
      </c>
    </row>
    <row r="4" spans="1:3" ht="59.25" customHeight="1" x14ac:dyDescent="0.25">
      <c r="A4" s="3">
        <v>4</v>
      </c>
      <c r="B4" s="2" t="s">
        <v>5</v>
      </c>
      <c r="C4" s="2" t="s">
        <v>23</v>
      </c>
    </row>
    <row r="5" spans="1:3" ht="45" x14ac:dyDescent="0.25">
      <c r="A5" s="3">
        <v>5</v>
      </c>
      <c r="B5" s="2" t="s">
        <v>2</v>
      </c>
      <c r="C5" s="2" t="s">
        <v>27</v>
      </c>
    </row>
    <row r="6" spans="1:3" ht="119.25" customHeight="1" x14ac:dyDescent="0.25">
      <c r="A6" s="3">
        <v>6</v>
      </c>
      <c r="B6" s="2" t="s">
        <v>14</v>
      </c>
      <c r="C6" s="2"/>
    </row>
    <row r="7" spans="1:3" ht="60.75" customHeight="1" x14ac:dyDescent="0.25">
      <c r="A7" s="3">
        <v>7</v>
      </c>
      <c r="B7" s="2" t="s">
        <v>24</v>
      </c>
      <c r="C7" s="2" t="s">
        <v>15</v>
      </c>
    </row>
    <row r="8" spans="1:3" ht="45" x14ac:dyDescent="0.25">
      <c r="A8" s="3">
        <v>8</v>
      </c>
      <c r="B8" s="2" t="s">
        <v>16</v>
      </c>
      <c r="C8" s="2" t="s">
        <v>17</v>
      </c>
    </row>
    <row r="9" spans="1:3" ht="90" x14ac:dyDescent="0.25">
      <c r="A9" s="3">
        <v>9</v>
      </c>
      <c r="B9" s="2" t="s">
        <v>18</v>
      </c>
      <c r="C9" s="2" t="s">
        <v>19</v>
      </c>
    </row>
    <row r="10" spans="1:3" ht="65.25" customHeight="1" x14ac:dyDescent="0.25">
      <c r="A10" s="3">
        <v>10</v>
      </c>
      <c r="B10" s="2" t="s">
        <v>9</v>
      </c>
      <c r="C10" s="2" t="s">
        <v>20</v>
      </c>
    </row>
    <row r="11" spans="1:3" ht="45" x14ac:dyDescent="0.25">
      <c r="A11" s="3">
        <v>11</v>
      </c>
      <c r="B11" s="4" t="s">
        <v>22</v>
      </c>
      <c r="C11" s="2" t="s">
        <v>21</v>
      </c>
    </row>
    <row r="12" spans="1:3" ht="79.5" customHeight="1" x14ac:dyDescent="0.25">
      <c r="A12" s="3">
        <v>12</v>
      </c>
      <c r="B12" s="4" t="s">
        <v>25</v>
      </c>
      <c r="C12" s="2" t="s">
        <v>26</v>
      </c>
    </row>
  </sheetData>
  <pageMargins left="0.7" right="0.7" top="0.75" bottom="0.75" header="0.3" footer="0.3"/>
  <pageSetup paperSize="9" scale="92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"/>
  <sheetViews>
    <sheetView view="pageBreakPreview" zoomScale="60" zoomScaleNormal="100" workbookViewId="0">
      <selection activeCell="F2" sqref="F2"/>
    </sheetView>
  </sheetViews>
  <sheetFormatPr defaultRowHeight="15" x14ac:dyDescent="0.25"/>
  <cols>
    <col min="1" max="1" width="12.42578125" style="6" customWidth="1"/>
    <col min="2" max="2" width="13.28515625" style="6" customWidth="1"/>
    <col min="3" max="3" width="12.85546875" style="6" customWidth="1"/>
    <col min="4" max="4" width="24.28515625" style="6" customWidth="1"/>
    <col min="5" max="5" width="12" style="6" customWidth="1"/>
    <col min="6" max="6" width="10.28515625" style="6" customWidth="1"/>
    <col min="7" max="7" width="29.5703125" style="6" customWidth="1"/>
    <col min="8" max="8" width="19" style="6" customWidth="1"/>
    <col min="9" max="9" width="34" style="6" hidden="1" customWidth="1"/>
    <col min="10" max="10" width="21" style="6" customWidth="1"/>
    <col min="11" max="11" width="34.85546875" style="6" customWidth="1"/>
    <col min="12" max="12" width="16.7109375" style="6" customWidth="1"/>
    <col min="13" max="13" width="23" style="6" customWidth="1"/>
    <col min="14" max="14" width="25" style="6" customWidth="1"/>
    <col min="15" max="15" width="24.140625" style="6" customWidth="1"/>
    <col min="16" max="16384" width="9.140625" style="6"/>
  </cols>
  <sheetData>
    <row r="1" spans="1:15" x14ac:dyDescent="0.25">
      <c r="A1" s="5">
        <v>1</v>
      </c>
      <c r="B1" s="5">
        <v>2</v>
      </c>
      <c r="C1" s="5">
        <v>3</v>
      </c>
      <c r="D1" s="5">
        <v>4</v>
      </c>
      <c r="E1" s="5">
        <v>5</v>
      </c>
      <c r="F1" s="5">
        <v>6</v>
      </c>
      <c r="G1" s="5">
        <v>7</v>
      </c>
      <c r="H1" s="5">
        <v>8</v>
      </c>
      <c r="I1" s="5">
        <v>8</v>
      </c>
      <c r="J1" s="5">
        <v>9</v>
      </c>
      <c r="K1" s="5">
        <v>10</v>
      </c>
      <c r="L1" s="5">
        <v>11</v>
      </c>
      <c r="M1" s="5">
        <v>12</v>
      </c>
      <c r="N1" s="5">
        <v>13</v>
      </c>
      <c r="O1" s="5">
        <v>14</v>
      </c>
    </row>
    <row r="2" spans="1:15" ht="135" customHeight="1" x14ac:dyDescent="0.25">
      <c r="A2" s="13" t="s">
        <v>29</v>
      </c>
      <c r="B2" s="13" t="s">
        <v>28</v>
      </c>
      <c r="C2" s="13" t="s">
        <v>30</v>
      </c>
      <c r="D2" s="13" t="s">
        <v>31</v>
      </c>
      <c r="E2" s="13" t="s">
        <v>33</v>
      </c>
      <c r="F2" s="13" t="s">
        <v>34</v>
      </c>
      <c r="G2" s="13" t="s">
        <v>35</v>
      </c>
      <c r="H2" s="14" t="s">
        <v>2</v>
      </c>
      <c r="I2" s="14" t="s">
        <v>7</v>
      </c>
      <c r="J2" s="14" t="s">
        <v>36</v>
      </c>
      <c r="K2" s="14" t="s">
        <v>8</v>
      </c>
      <c r="L2" s="15" t="s">
        <v>24</v>
      </c>
      <c r="M2" s="14" t="s">
        <v>16</v>
      </c>
      <c r="N2" s="14" t="s">
        <v>18</v>
      </c>
      <c r="O2" s="14" t="s">
        <v>9</v>
      </c>
    </row>
    <row r="3" spans="1:15" ht="135" customHeight="1" x14ac:dyDescent="0.25">
      <c r="A3" s="8"/>
      <c r="B3" s="7"/>
      <c r="C3" s="9" t="s">
        <v>1</v>
      </c>
      <c r="D3" s="7"/>
      <c r="E3" s="8">
        <v>1</v>
      </c>
      <c r="F3" s="12"/>
      <c r="G3" s="8" t="s">
        <v>32</v>
      </c>
      <c r="H3" s="8" t="s">
        <v>6</v>
      </c>
      <c r="I3" s="5" t="s">
        <v>3</v>
      </c>
      <c r="J3" s="5"/>
      <c r="K3" s="11"/>
      <c r="L3" s="8" t="s">
        <v>15</v>
      </c>
      <c r="M3" s="7" t="s">
        <v>37</v>
      </c>
      <c r="N3" s="7" t="s">
        <v>19</v>
      </c>
      <c r="O3" s="8" t="s">
        <v>10</v>
      </c>
    </row>
    <row r="4" spans="1:15" x14ac:dyDescent="0.25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</row>
    <row r="5" spans="1:15" x14ac:dyDescent="0.25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</row>
    <row r="6" spans="1:15" x14ac:dyDescent="0.25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</row>
    <row r="7" spans="1:15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</row>
    <row r="9" spans="1:15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</row>
    <row r="10" spans="1:15" x14ac:dyDescent="0.2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</row>
  </sheetData>
  <pageMargins left="0.70866141732283472" right="0.70866141732283472" top="0.74803149606299213" bottom="0.74803149606299213" header="0.31496062992125984" footer="0.31496062992125984"/>
  <pageSetup paperSize="9" scale="44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2019-10-28T04:31:39Z</dcterms:modified>
</cp:coreProperties>
</file>