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320" windowHeight="10920"/>
  </bookViews>
  <sheets>
    <sheet name="Лист1" sheetId="1" r:id="rId1"/>
  </sheets>
  <definedNames>
    <definedName name="_xlnm.Print_Titles" localSheetId="0">Лист1!$3:$4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8" i="1"/>
  <c r="J7" i="1"/>
  <c r="J6" i="1"/>
  <c r="J5" i="1" l="1"/>
</calcChain>
</file>

<file path=xl/sharedStrings.xml><?xml version="1.0" encoding="utf-8"?>
<sst xmlns="http://schemas.openxmlformats.org/spreadsheetml/2006/main" count="191" uniqueCount="62">
  <si>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</si>
  <si>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</si>
  <si>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</si>
  <si>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</si>
  <si>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</si>
  <si>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</si>
  <si>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</si>
  <si>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</si>
  <si>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</si>
  <si>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</si>
  <si>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</si>
  <si>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</si>
  <si>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</si>
  <si>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</si>
  <si>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</si>
  <si>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</si>
  <si>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</si>
  <si>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</si>
  <si>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</si>
  <si>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</si>
  <si>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</si>
  <si>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</si>
  <si>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</si>
  <si>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</si>
  <si>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</si>
  <si>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</si>
  <si>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</si>
  <si>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Инициатор на закупку (Зам. гл. инженера по эксплуатации)</t>
  </si>
  <si>
    <t>Исполнитель Астанин М.Ю. тел. 52-26-77</t>
  </si>
  <si>
    <t>шт</t>
  </si>
  <si>
    <t>"УТВЕРЖДАЮ"
Генеральный директор
ТОО "Петропавловские Тепловые Сети"
_____________ Калиничев А.В.
"___"________________2020г.</t>
  </si>
  <si>
    <t>Лот №1 - Блок ФБС 24.6.6</t>
  </si>
  <si>
    <t>Лот №2 - Блок ФБС 9.3.6</t>
  </si>
  <si>
    <t>Лот №3 - Блок ФБС 9.6.6</t>
  </si>
  <si>
    <t>Лот №4 - Лоток Л11-15/2</t>
  </si>
  <si>
    <t>Лот №5 - Лоток Л5-15/2</t>
  </si>
  <si>
    <t>Лот №6 - Лоток Л6-15/2</t>
  </si>
  <si>
    <t>Лот №7 - Плита П16-15 3000*1200*250</t>
  </si>
  <si>
    <t>Лот №8 - Плита П16-15 3000*1500*250 с отв. под люк</t>
  </si>
  <si>
    <t xml:space="preserve">Лот №9 - Плита П16-15 3000*1500*250 </t>
  </si>
  <si>
    <t>Лот №10 - Плита П16-15 4000*1500*250 с отв. под люк</t>
  </si>
  <si>
    <t xml:space="preserve">Лот №11 - Плита П16-15 4000*1500*250 </t>
  </si>
  <si>
    <t>Лот №12 - Плита П8-8 3000*1200*100</t>
  </si>
  <si>
    <t>Лот №13 - Подушка ОП-2</t>
  </si>
  <si>
    <t>Лот №14 - Подушка ОП-3</t>
  </si>
  <si>
    <t>Лот №15 - Подушка ОП-4</t>
  </si>
  <si>
    <t>ГОСТ13579-78</t>
  </si>
  <si>
    <t xml:space="preserve">ГОСТ13579-78 </t>
  </si>
  <si>
    <t>2970*1480*700 ж/б с.3.006.1-2.87 вып.1</t>
  </si>
  <si>
    <t>2970*780*680 ж/б с.3.006.1-2.87 вып.1</t>
  </si>
  <si>
    <t>2970*1160*530 ж/б с.3.006.1-2.87 вып.1</t>
  </si>
  <si>
    <t>перекрытия лотков ж/б с.3.006.1-2.87</t>
  </si>
  <si>
    <t>перекрытия ж/б с посадочным местом под люк Ду700 (инд.проект) класс бетона В25, закладная 1 - сетка С1-6-3(кол-во 1), закладная 2 - петля УП1-7 (кол-во 2)</t>
  </si>
  <si>
    <t xml:space="preserve">перекрытия лотков ж/б с.3.006.1-2.87 </t>
  </si>
  <si>
    <t>перекрытия ж/б с.3.006.1-2.87 вып.2</t>
  </si>
  <si>
    <t>300*200*90 опорная ж/б с металлической закладной пластиной с.3.006.1-2.87</t>
  </si>
  <si>
    <t>400*400*90 опорная ж/б с металлической закладной пластиной с.3.006.1-2.87</t>
  </si>
  <si>
    <t xml:space="preserve"> 500*500*140 опорная ж/б с металлической закладной пластиной с.3.006.1-2.87</t>
  </si>
  <si>
    <r>
      <t xml:space="preserve">Оплата производится в течение 10-ти календарных дней с даты поставки Товара на склад Покупателя, </t>
    </r>
    <r>
      <rPr>
        <sz val="12"/>
        <color rgb="FFFF0000"/>
        <rFont val="Times New Roman"/>
        <family val="1"/>
        <charset val="204"/>
      </rPr>
      <t>либо иные условия оплаты</t>
    </r>
  </si>
  <si>
    <t>Срок поставки Товара составляет 60 календарных дней с даты подписания договора, г.Петропавловск, ул. Строительная, 23</t>
  </si>
  <si>
    <t>10 часов 00 минут,
13 апреля 2020 г.                                 г. Петропавловск, ул. Жамбыла Жабаева, 215</t>
  </si>
  <si>
    <t>12 часов 00 минут,
13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</si>
</sst>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"/>
  <sheetViews>
    <sheetView tabSelected="1" topLeftCell="A10" zoomScale="70" zoomScaleNormal="70" workbookViewId="0">
      <selection activeCell="G10" sqref="G10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3" t="s">
        <v>30</v>
      </c>
      <c r="P1" s="24"/>
    </row>
    <row r="2" spans="1:16" ht="39" customHeight="1" x14ac:dyDescent="0.25">
      <c r="A2" s="25" t="s">
        <v>15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00.25" customHeight="1" x14ac:dyDescent="0.25">
      <c r="A5" s="3" t="s">
        <v>25</v>
      </c>
      <c r="B5" s="28">
        <v>50</v>
      </c>
      <c r="C5" s="13">
        <v>20230044</v>
      </c>
      <c r="D5" s="16" t="s">
        <v>31</v>
      </c>
      <c r="E5" s="7" t="s">
        <v>29</v>
      </c>
      <c r="F5" s="7">
        <v>20</v>
      </c>
      <c r="G5" s="14" t="s">
        <v>46</v>
      </c>
      <c r="H5" s="17" t="s">
        <v>59</v>
      </c>
      <c r="I5" s="15">
        <v>24235.71</v>
      </c>
      <c r="J5" s="8">
        <f t="shared" ref="J5:J19" si="0">I5*F5</f>
        <v>484714.19999999995</v>
      </c>
      <c r="K5" s="7" t="s">
        <v>58</v>
      </c>
      <c r="L5" s="7" t="s">
        <v>60</v>
      </c>
      <c r="M5" s="7" t="s">
        <v>61</v>
      </c>
      <c r="N5" s="3" t="s">
        <v>26</v>
      </c>
      <c r="O5" s="3" t="s">
        <v>24</v>
      </c>
      <c r="P5" s="3" t="s">
        <v>21</v>
      </c>
    </row>
    <row r="6" spans="1:16" s="12" customFormat="1" ht="200.25" customHeight="1" x14ac:dyDescent="0.25">
      <c r="A6" s="3" t="s">
        <v>25</v>
      </c>
      <c r="B6" s="29"/>
      <c r="C6" s="13">
        <v>20230044</v>
      </c>
      <c r="D6" s="16" t="s">
        <v>32</v>
      </c>
      <c r="E6" s="7" t="s">
        <v>29</v>
      </c>
      <c r="F6" s="7">
        <v>40</v>
      </c>
      <c r="G6" s="14" t="s">
        <v>47</v>
      </c>
      <c r="H6" s="17" t="s">
        <v>59</v>
      </c>
      <c r="I6" s="15">
        <v>4910.71</v>
      </c>
      <c r="J6" s="8">
        <f t="shared" si="0"/>
        <v>196428.4</v>
      </c>
      <c r="K6" s="7" t="s">
        <v>58</v>
      </c>
      <c r="L6" s="7" t="s">
        <v>60</v>
      </c>
      <c r="M6" s="7" t="s">
        <v>61</v>
      </c>
      <c r="N6" s="3" t="s">
        <v>26</v>
      </c>
      <c r="O6" s="3" t="s">
        <v>24</v>
      </c>
      <c r="P6" s="3" t="s">
        <v>21</v>
      </c>
    </row>
    <row r="7" spans="1:16" s="12" customFormat="1" ht="200.25" customHeight="1" x14ac:dyDescent="0.25">
      <c r="A7" s="3" t="s">
        <v>25</v>
      </c>
      <c r="B7" s="29"/>
      <c r="C7" s="13">
        <v>20230044</v>
      </c>
      <c r="D7" s="16" t="s">
        <v>33</v>
      </c>
      <c r="E7" s="7" t="s">
        <v>29</v>
      </c>
      <c r="F7" s="7">
        <v>40</v>
      </c>
      <c r="G7" s="14" t="s">
        <v>47</v>
      </c>
      <c r="H7" s="17" t="s">
        <v>59</v>
      </c>
      <c r="I7" s="15">
        <v>9375</v>
      </c>
      <c r="J7" s="8">
        <f t="shared" si="0"/>
        <v>375000</v>
      </c>
      <c r="K7" s="7" t="s">
        <v>58</v>
      </c>
      <c r="L7" s="7" t="s">
        <v>60</v>
      </c>
      <c r="M7" s="7" t="s">
        <v>61</v>
      </c>
      <c r="N7" s="3" t="s">
        <v>26</v>
      </c>
      <c r="O7" s="3" t="s">
        <v>24</v>
      </c>
      <c r="P7" s="3" t="s">
        <v>21</v>
      </c>
    </row>
    <row r="8" spans="1:16" s="12" customFormat="1" ht="200.25" customHeight="1" x14ac:dyDescent="0.25">
      <c r="A8" s="3" t="s">
        <v>25</v>
      </c>
      <c r="B8" s="29"/>
      <c r="C8" s="13">
        <v>20230044</v>
      </c>
      <c r="D8" s="16" t="s">
        <v>34</v>
      </c>
      <c r="E8" s="7" t="s">
        <v>29</v>
      </c>
      <c r="F8" s="7">
        <v>30</v>
      </c>
      <c r="G8" s="14" t="s">
        <v>48</v>
      </c>
      <c r="H8" s="17" t="s">
        <v>59</v>
      </c>
      <c r="I8" s="15">
        <v>96107.15</v>
      </c>
      <c r="J8" s="8">
        <f t="shared" si="0"/>
        <v>2883214.5</v>
      </c>
      <c r="K8" s="7" t="s">
        <v>58</v>
      </c>
      <c r="L8" s="7" t="s">
        <v>60</v>
      </c>
      <c r="M8" s="7" t="s">
        <v>61</v>
      </c>
      <c r="N8" s="3" t="s">
        <v>26</v>
      </c>
      <c r="O8" s="3" t="s">
        <v>24</v>
      </c>
      <c r="P8" s="3" t="s">
        <v>21</v>
      </c>
    </row>
    <row r="9" spans="1:16" s="12" customFormat="1" ht="200.25" customHeight="1" x14ac:dyDescent="0.25">
      <c r="A9" s="3" t="s">
        <v>25</v>
      </c>
      <c r="B9" s="29"/>
      <c r="C9" s="13">
        <v>20230044</v>
      </c>
      <c r="D9" s="16" t="s">
        <v>35</v>
      </c>
      <c r="E9" s="7" t="s">
        <v>29</v>
      </c>
      <c r="F9" s="7">
        <v>7</v>
      </c>
      <c r="G9" s="14" t="s">
        <v>49</v>
      </c>
      <c r="H9" s="17" t="s">
        <v>59</v>
      </c>
      <c r="I9" s="15">
        <v>64553.57</v>
      </c>
      <c r="J9" s="8">
        <f t="shared" si="0"/>
        <v>451874.99</v>
      </c>
      <c r="K9" s="7" t="s">
        <v>58</v>
      </c>
      <c r="L9" s="7" t="s">
        <v>60</v>
      </c>
      <c r="M9" s="7" t="s">
        <v>61</v>
      </c>
      <c r="N9" s="3" t="s">
        <v>26</v>
      </c>
      <c r="O9" s="3" t="s">
        <v>24</v>
      </c>
      <c r="P9" s="3" t="s">
        <v>21</v>
      </c>
    </row>
    <row r="10" spans="1:16" s="12" customFormat="1" ht="200.25" customHeight="1" x14ac:dyDescent="0.25">
      <c r="A10" s="3" t="s">
        <v>25</v>
      </c>
      <c r="B10" s="29"/>
      <c r="C10" s="13">
        <v>20230044</v>
      </c>
      <c r="D10" s="16" t="s">
        <v>36</v>
      </c>
      <c r="E10" s="7" t="s">
        <v>29</v>
      </c>
      <c r="F10" s="7">
        <v>45</v>
      </c>
      <c r="G10" s="14" t="s">
        <v>50</v>
      </c>
      <c r="H10" s="17" t="s">
        <v>59</v>
      </c>
      <c r="I10" s="15">
        <v>66535.710000000006</v>
      </c>
      <c r="J10" s="8">
        <f t="shared" si="0"/>
        <v>2994106.95</v>
      </c>
      <c r="K10" s="7" t="s">
        <v>58</v>
      </c>
      <c r="L10" s="7" t="s">
        <v>60</v>
      </c>
      <c r="M10" s="7" t="s">
        <v>61</v>
      </c>
      <c r="N10" s="3" t="s">
        <v>26</v>
      </c>
      <c r="O10" s="3" t="s">
        <v>24</v>
      </c>
      <c r="P10" s="3" t="s">
        <v>21</v>
      </c>
    </row>
    <row r="11" spans="1:16" s="12" customFormat="1" ht="200.25" customHeight="1" x14ac:dyDescent="0.25">
      <c r="A11" s="3" t="s">
        <v>25</v>
      </c>
      <c r="B11" s="29"/>
      <c r="C11" s="13">
        <v>20230044</v>
      </c>
      <c r="D11" s="16" t="s">
        <v>37</v>
      </c>
      <c r="E11" s="7" t="s">
        <v>29</v>
      </c>
      <c r="F11" s="7">
        <v>4</v>
      </c>
      <c r="G11" s="14" t="s">
        <v>51</v>
      </c>
      <c r="H11" s="17" t="s">
        <v>59</v>
      </c>
      <c r="I11" s="15">
        <v>96396.43</v>
      </c>
      <c r="J11" s="8">
        <f t="shared" si="0"/>
        <v>385585.72</v>
      </c>
      <c r="K11" s="7" t="s">
        <v>58</v>
      </c>
      <c r="L11" s="7" t="s">
        <v>60</v>
      </c>
      <c r="M11" s="7" t="s">
        <v>61</v>
      </c>
      <c r="N11" s="3" t="s">
        <v>26</v>
      </c>
      <c r="O11" s="3" t="s">
        <v>24</v>
      </c>
      <c r="P11" s="3" t="s">
        <v>21</v>
      </c>
    </row>
    <row r="12" spans="1:16" s="12" customFormat="1" ht="200.25" customHeight="1" x14ac:dyDescent="0.25">
      <c r="A12" s="3" t="s">
        <v>25</v>
      </c>
      <c r="B12" s="29"/>
      <c r="C12" s="13">
        <v>20230044</v>
      </c>
      <c r="D12" s="16" t="s">
        <v>38</v>
      </c>
      <c r="E12" s="7" t="s">
        <v>29</v>
      </c>
      <c r="F12" s="7">
        <v>6</v>
      </c>
      <c r="G12" s="14" t="s">
        <v>52</v>
      </c>
      <c r="H12" s="17" t="s">
        <v>59</v>
      </c>
      <c r="I12" s="15">
        <v>121821.43</v>
      </c>
      <c r="J12" s="8">
        <f t="shared" si="0"/>
        <v>730928.58</v>
      </c>
      <c r="K12" s="7" t="s">
        <v>58</v>
      </c>
      <c r="L12" s="7" t="s">
        <v>60</v>
      </c>
      <c r="M12" s="7" t="s">
        <v>61</v>
      </c>
      <c r="N12" s="3" t="s">
        <v>26</v>
      </c>
      <c r="O12" s="3" t="s">
        <v>24</v>
      </c>
      <c r="P12" s="3" t="s">
        <v>21</v>
      </c>
    </row>
    <row r="13" spans="1:16" s="12" customFormat="1" ht="200.25" customHeight="1" x14ac:dyDescent="0.25">
      <c r="A13" s="3" t="s">
        <v>25</v>
      </c>
      <c r="B13" s="29"/>
      <c r="C13" s="13">
        <v>20230044</v>
      </c>
      <c r="D13" s="16" t="s">
        <v>39</v>
      </c>
      <c r="E13" s="7" t="s">
        <v>29</v>
      </c>
      <c r="F13" s="7">
        <v>4</v>
      </c>
      <c r="G13" s="14" t="s">
        <v>51</v>
      </c>
      <c r="H13" s="17" t="s">
        <v>59</v>
      </c>
      <c r="I13" s="15">
        <v>124264.29</v>
      </c>
      <c r="J13" s="8">
        <f t="shared" si="0"/>
        <v>497057.16</v>
      </c>
      <c r="K13" s="7" t="s">
        <v>58</v>
      </c>
      <c r="L13" s="7" t="s">
        <v>60</v>
      </c>
      <c r="M13" s="7" t="s">
        <v>61</v>
      </c>
      <c r="N13" s="3" t="s">
        <v>26</v>
      </c>
      <c r="O13" s="3" t="s">
        <v>24</v>
      </c>
      <c r="P13" s="3" t="s">
        <v>21</v>
      </c>
    </row>
    <row r="14" spans="1:16" s="12" customFormat="1" ht="200.25" customHeight="1" x14ac:dyDescent="0.25">
      <c r="A14" s="3" t="s">
        <v>25</v>
      </c>
      <c r="B14" s="29"/>
      <c r="C14" s="13">
        <v>20230044</v>
      </c>
      <c r="D14" s="16" t="s">
        <v>40</v>
      </c>
      <c r="E14" s="7" t="s">
        <v>29</v>
      </c>
      <c r="F14" s="7">
        <v>4</v>
      </c>
      <c r="G14" s="14" t="s">
        <v>52</v>
      </c>
      <c r="H14" s="17" t="s">
        <v>59</v>
      </c>
      <c r="I14" s="15">
        <v>159107.15</v>
      </c>
      <c r="J14" s="8">
        <f t="shared" si="0"/>
        <v>636428.6</v>
      </c>
      <c r="K14" s="7" t="s">
        <v>58</v>
      </c>
      <c r="L14" s="7" t="s">
        <v>60</v>
      </c>
      <c r="M14" s="7" t="s">
        <v>61</v>
      </c>
      <c r="N14" s="3" t="s">
        <v>26</v>
      </c>
      <c r="O14" s="3" t="s">
        <v>24</v>
      </c>
      <c r="P14" s="3" t="s">
        <v>21</v>
      </c>
    </row>
    <row r="15" spans="1:16" s="12" customFormat="1" ht="200.25" customHeight="1" x14ac:dyDescent="0.25">
      <c r="A15" s="3" t="s">
        <v>25</v>
      </c>
      <c r="B15" s="29"/>
      <c r="C15" s="13">
        <v>20230044</v>
      </c>
      <c r="D15" s="16" t="s">
        <v>41</v>
      </c>
      <c r="E15" s="7" t="s">
        <v>29</v>
      </c>
      <c r="F15" s="7">
        <v>6</v>
      </c>
      <c r="G15" s="14" t="s">
        <v>53</v>
      </c>
      <c r="H15" s="17" t="s">
        <v>59</v>
      </c>
      <c r="I15" s="18">
        <v>157607.14000000001</v>
      </c>
      <c r="J15" s="8">
        <f t="shared" si="0"/>
        <v>945642.84000000008</v>
      </c>
      <c r="K15" s="7" t="s">
        <v>58</v>
      </c>
      <c r="L15" s="7" t="s">
        <v>60</v>
      </c>
      <c r="M15" s="7" t="s">
        <v>61</v>
      </c>
      <c r="N15" s="3" t="s">
        <v>26</v>
      </c>
      <c r="O15" s="3" t="s">
        <v>24</v>
      </c>
      <c r="P15" s="3" t="s">
        <v>21</v>
      </c>
    </row>
    <row r="16" spans="1:16" s="12" customFormat="1" ht="200.25" customHeight="1" x14ac:dyDescent="0.25">
      <c r="A16" s="3" t="s">
        <v>25</v>
      </c>
      <c r="B16" s="29"/>
      <c r="C16" s="13">
        <v>20230044</v>
      </c>
      <c r="D16" s="16" t="s">
        <v>42</v>
      </c>
      <c r="E16" s="7" t="s">
        <v>29</v>
      </c>
      <c r="F16" s="7">
        <v>6</v>
      </c>
      <c r="G16" s="14" t="s">
        <v>54</v>
      </c>
      <c r="H16" s="17" t="s">
        <v>59</v>
      </c>
      <c r="I16" s="15">
        <v>30142.86</v>
      </c>
      <c r="J16" s="8">
        <f t="shared" si="0"/>
        <v>180857.16</v>
      </c>
      <c r="K16" s="7" t="s">
        <v>58</v>
      </c>
      <c r="L16" s="7" t="s">
        <v>60</v>
      </c>
      <c r="M16" s="7" t="s">
        <v>61</v>
      </c>
      <c r="N16" s="3" t="s">
        <v>26</v>
      </c>
      <c r="O16" s="3" t="s">
        <v>24</v>
      </c>
      <c r="P16" s="3" t="s">
        <v>21</v>
      </c>
    </row>
    <row r="17" spans="1:16" s="12" customFormat="1" ht="200.25" customHeight="1" x14ac:dyDescent="0.25">
      <c r="A17" s="3" t="s">
        <v>25</v>
      </c>
      <c r="B17" s="29"/>
      <c r="C17" s="13">
        <v>20230044</v>
      </c>
      <c r="D17" s="16" t="s">
        <v>43</v>
      </c>
      <c r="E17" s="7" t="s">
        <v>29</v>
      </c>
      <c r="F17" s="7">
        <v>92</v>
      </c>
      <c r="G17" s="14" t="s">
        <v>55</v>
      </c>
      <c r="H17" s="17" t="s">
        <v>59</v>
      </c>
      <c r="I17" s="15">
        <v>2250</v>
      </c>
      <c r="J17" s="8">
        <f t="shared" si="0"/>
        <v>207000</v>
      </c>
      <c r="K17" s="7" t="s">
        <v>58</v>
      </c>
      <c r="L17" s="7" t="s">
        <v>60</v>
      </c>
      <c r="M17" s="7" t="s">
        <v>61</v>
      </c>
      <c r="N17" s="3" t="s">
        <v>26</v>
      </c>
      <c r="O17" s="3" t="s">
        <v>24</v>
      </c>
      <c r="P17" s="3" t="s">
        <v>21</v>
      </c>
    </row>
    <row r="18" spans="1:16" s="11" customFormat="1" ht="180" customHeight="1" x14ac:dyDescent="0.25">
      <c r="A18" s="3" t="s">
        <v>25</v>
      </c>
      <c r="B18" s="29"/>
      <c r="C18" s="13">
        <v>20230044</v>
      </c>
      <c r="D18" s="16" t="s">
        <v>44</v>
      </c>
      <c r="E18" s="7" t="s">
        <v>29</v>
      </c>
      <c r="F18" s="7">
        <v>32</v>
      </c>
      <c r="G18" s="14" t="s">
        <v>56</v>
      </c>
      <c r="H18" s="17" t="s">
        <v>59</v>
      </c>
      <c r="I18" s="15">
        <v>3214.29</v>
      </c>
      <c r="J18" s="8">
        <f t="shared" si="0"/>
        <v>102857.28</v>
      </c>
      <c r="K18" s="7" t="s">
        <v>58</v>
      </c>
      <c r="L18" s="7" t="s">
        <v>60</v>
      </c>
      <c r="M18" s="7" t="s">
        <v>61</v>
      </c>
      <c r="N18" s="3" t="s">
        <v>26</v>
      </c>
      <c r="O18" s="3" t="s">
        <v>24</v>
      </c>
      <c r="P18" s="3" t="s">
        <v>21</v>
      </c>
    </row>
    <row r="19" spans="1:16" ht="173.25" x14ac:dyDescent="0.25">
      <c r="A19" s="3" t="s">
        <v>25</v>
      </c>
      <c r="B19" s="30"/>
      <c r="C19" s="13">
        <v>20230044</v>
      </c>
      <c r="D19" s="16" t="s">
        <v>45</v>
      </c>
      <c r="E19" s="7" t="s">
        <v>29</v>
      </c>
      <c r="F19" s="7">
        <v>35</v>
      </c>
      <c r="G19" s="14" t="s">
        <v>57</v>
      </c>
      <c r="H19" s="17" t="s">
        <v>59</v>
      </c>
      <c r="I19" s="15">
        <v>3627.23</v>
      </c>
      <c r="J19" s="8">
        <f t="shared" si="0"/>
        <v>126953.05</v>
      </c>
      <c r="K19" s="7" t="s">
        <v>58</v>
      </c>
      <c r="L19" s="7" t="s">
        <v>60</v>
      </c>
      <c r="M19" s="7" t="s">
        <v>61</v>
      </c>
      <c r="N19" s="3" t="s">
        <v>26</v>
      </c>
      <c r="O19" s="3" t="s">
        <v>24</v>
      </c>
      <c r="P19" s="3" t="s">
        <v>21</v>
      </c>
    </row>
    <row r="20" spans="1:16" ht="20.25" customHeight="1" x14ac:dyDescent="0.25">
      <c r="A20" s="27" t="s">
        <v>7</v>
      </c>
      <c r="B20" s="27"/>
      <c r="C20" s="27"/>
      <c r="D20" s="27"/>
      <c r="E20" s="27"/>
      <c r="F20" s="27"/>
      <c r="G20" s="27"/>
      <c r="H20" s="27"/>
      <c r="I20" s="5"/>
      <c r="J20" s="5"/>
      <c r="K20" s="5"/>
      <c r="L20" s="5"/>
    </row>
    <row r="21" spans="1:16" ht="27.75" customHeight="1" x14ac:dyDescent="0.25">
      <c r="A21" s="22" t="s">
        <v>8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 ht="132" customHeight="1" x14ac:dyDescent="0.25">
      <c r="A22" s="22" t="s">
        <v>16</v>
      </c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ht="81.75" customHeight="1" x14ac:dyDescent="0.25">
      <c r="A23" s="22" t="s">
        <v>9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ht="20.25" customHeight="1" x14ac:dyDescent="0.25">
      <c r="A24" s="21" t="s">
        <v>10</v>
      </c>
      <c r="B24" s="21"/>
      <c r="C24" s="21"/>
      <c r="D24" s="21"/>
      <c r="E24" s="21"/>
      <c r="F24" s="21"/>
      <c r="G24" s="21"/>
      <c r="H24" s="21"/>
      <c r="I24" s="21"/>
      <c r="J24" s="5"/>
      <c r="K24" s="6"/>
      <c r="L24" s="6"/>
    </row>
    <row r="25" spans="1:16" ht="27.75" customHeight="1" x14ac:dyDescent="0.25">
      <c r="A25" s="22" t="s">
        <v>11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</row>
    <row r="26" spans="1:16" ht="27.6" customHeight="1" x14ac:dyDescent="0.25"/>
    <row r="27" spans="1:16" x14ac:dyDescent="0.25">
      <c r="A27" s="19" t="s">
        <v>27</v>
      </c>
      <c r="B27" s="19"/>
      <c r="C27" s="19"/>
      <c r="D27" s="19"/>
      <c r="E27" s="19"/>
      <c r="F27" s="19"/>
      <c r="H27" s="5"/>
    </row>
    <row r="28" spans="1:16" x14ac:dyDescent="0.25">
      <c r="A28" s="10"/>
      <c r="B28" s="10"/>
      <c r="C28" s="10"/>
      <c r="D28" s="10"/>
      <c r="E28" s="10"/>
      <c r="F28" s="10"/>
    </row>
    <row r="29" spans="1:16" x14ac:dyDescent="0.25">
      <c r="A29" s="10"/>
      <c r="B29" s="10"/>
      <c r="C29" s="10"/>
      <c r="D29" s="10"/>
      <c r="E29" s="10"/>
      <c r="F29" s="10"/>
    </row>
    <row r="30" spans="1:16" x14ac:dyDescent="0.25">
      <c r="A30" s="20" t="s">
        <v>28</v>
      </c>
      <c r="B30" s="20"/>
      <c r="C30" s="20"/>
      <c r="D30" s="10"/>
      <c r="E30" s="10"/>
      <c r="F30" s="10"/>
    </row>
  </sheetData>
  <mergeCells count="11">
    <mergeCell ref="A27:F27"/>
    <mergeCell ref="A30:C30"/>
    <mergeCell ref="A24:I24"/>
    <mergeCell ref="A25:P25"/>
    <mergeCell ref="O1:P1"/>
    <mergeCell ref="A2:P2"/>
    <mergeCell ref="A20:H20"/>
    <mergeCell ref="A21:P21"/>
    <mergeCell ref="A23:P23"/>
    <mergeCell ref="A22:P22"/>
    <mergeCell ref="B5:B19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2020-04-03T03:33:17Z</dcterms:modified>
</cp:coreProperties>
</file>