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9" i="1" l="1"/>
  <c r="J11" i="1"/>
  <c r="J12" i="1"/>
  <c r="J13" i="1"/>
  <c r="J19" i="1"/>
  <c r="J20" i="1"/>
  <c r="J21" i="1"/>
  <c r="J22" i="1"/>
  <c r="J23" i="1"/>
  <c r="J24" i="1"/>
  <c r="J8" i="1"/>
  <c r="J7" i="1"/>
  <c r="J6" i="1"/>
  <c r="J5" i="1" l="1"/>
</calcChain>
</file>

<file path=xl/sharedStrings.xml><?xml version="1.0" encoding="utf-8"?>
<sst xmlns="http://schemas.openxmlformats.org/spreadsheetml/2006/main" count="246" uniqueCount="66">
  <si>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</si>
  <si>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</si>
  <si>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</si>
  <si>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</si>
  <si>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</si>
  <si>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</si>
  <si>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</si>
  <si>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</si>
  <si>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</si>
  <si>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</si>
  <si>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</si>
  <si>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</si>
  <si>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</si>
  <si>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</si>
  <si>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</si>
  <si>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</si>
  <si>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</si>
  <si>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</si>
  <si>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</si>
  <si>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</si>
  <si>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</si>
  <si>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</si>
  <si>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</si>
  <si>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</si>
  <si>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</si>
  <si>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</si>
  <si>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</si>
  <si>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Инициатор на закупку (Зам. гл. инженера по эксплуатации)</t>
  </si>
  <si>
    <t>Исполнитель Астанин М.Ю. тел. 52-26-77</t>
  </si>
  <si>
    <t>"УТВЕРЖДАЮ"
Генеральный директор
ТОО "Петропавловские Тепловые Сети"
_____________ Калиничев А.В.
"___"________________2020г.</t>
  </si>
  <si>
    <t>м</t>
  </si>
  <si>
    <t>Лот №1 - КАБЕЛЬ АВБбШв 4*50</t>
  </si>
  <si>
    <t>Лот №2 - КАБЕЛЬ АВБбШв 4*70</t>
  </si>
  <si>
    <t>Лот №3 - КАБЕЛЬ АВВГ 2*2.5</t>
  </si>
  <si>
    <t>Лот №5 - КАБЕЛЬ КГ 1*35</t>
  </si>
  <si>
    <t>Лот №6 - КАБЕЛЬ КГ 1*50</t>
  </si>
  <si>
    <t>Лот №7 - КАБЕЛЬ КГ 2*2.5</t>
  </si>
  <si>
    <t>Лот №12 - КАБЕЛЬ МКЭШ 3*0.75</t>
  </si>
  <si>
    <t>Лот №13 - КАБЕЛЬ РК-75 3*32</t>
  </si>
  <si>
    <t>Лот №14 - КАБЕЛЬ РПШ 5*2.5</t>
  </si>
  <si>
    <t>Лот №15 - КАБЕЛЬ ШВВП 2*0.75</t>
  </si>
  <si>
    <t>Лот №16 - ПРОВОД МГ-6</t>
  </si>
  <si>
    <t>Лот №17 - ПРОВОД ПВ 1*2.5</t>
  </si>
  <si>
    <t>Лот №18 - ПРОВОД ПВ-3*2.5</t>
  </si>
  <si>
    <t>Лот №19 - ПРОВОД ПВС 2*1.5</t>
  </si>
  <si>
    <t>ГОСТ 16442-80</t>
  </si>
  <si>
    <t xml:space="preserve"> ГОСТ 24334-80</t>
  </si>
  <si>
    <t>ГОСТ 1508-78</t>
  </si>
  <si>
    <t xml:space="preserve"> ГОСТ 26437-85</t>
  </si>
  <si>
    <t>ГОСТ 7399-97</t>
  </si>
  <si>
    <t>ГОСТ 31947-2012</t>
  </si>
  <si>
    <t>ГОСТ 22483</t>
  </si>
  <si>
    <t>ГОСТ 10348-80</t>
  </si>
  <si>
    <t>ГОСТ 24334-80</t>
  </si>
  <si>
    <t>ГОСТ 11326 4-79.</t>
  </si>
  <si>
    <t>ГОСТ 31943-2012</t>
  </si>
  <si>
    <t>Лот №4 - КАБЕЛЬ АВВГ 3*50+1*25</t>
  </si>
  <si>
    <t>Лот №8 - КАБЕЛЬ КГ 3*10+1*6</t>
  </si>
  <si>
    <t>Лот №9 - КАБЕЛЬ КГ 3*6+1*4</t>
  </si>
  <si>
    <t>Лот №10 - КАБЕЛЬ РПШ 7*2.5</t>
  </si>
  <si>
    <t>Лот №11 - КАБЕЛЬ КУПР 7*1.5</t>
  </si>
  <si>
    <t>Лот №20 - ПРОВОД ШТЛП-4</t>
  </si>
  <si>
    <t>Поставки Товара в течение 10 календарных дней на основании письменных заявок Покупателя, г.Петропавловск, ул. Строительная, 23</t>
  </si>
  <si>
    <t>Оплата производится в течение 90-ти календарных дней с даты поставки Товара на склад Покупателя.</t>
  </si>
  <si>
    <t>10 часов 00 минут,
30 апреля 2020 г                                г. Петропавловск, ул. Жамбыла Жабаева, 215</t>
  </si>
  <si>
    <t>12 часов 30 минут,
30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</si>
</sst>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0" fontId="6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topLeftCell="D3" zoomScale="70" zoomScaleNormal="70" workbookViewId="0">
      <selection activeCell="O3" sqref="O3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8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8" customWidth="1"/>
    <col min="9" max="9" width="24.7109375" style="1" customWidth="1"/>
    <col min="10" max="10" width="22.28515625" style="1" customWidth="1"/>
    <col min="11" max="11" width="18.85546875" style="18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7" t="s">
        <v>29</v>
      </c>
      <c r="P1" s="28"/>
    </row>
    <row r="2" spans="1:16" ht="39" customHeight="1" x14ac:dyDescent="0.25">
      <c r="A2" s="29" t="s">
        <v>15</v>
      </c>
      <c r="B2" s="29"/>
      <c r="C2" s="29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30.75" customHeight="1" x14ac:dyDescent="0.25">
      <c r="A3" s="2">
        <v>1</v>
      </c>
      <c r="B3" s="2">
        <v>2</v>
      </c>
      <c r="C3" s="2">
        <v>3</v>
      </c>
      <c r="D3" s="16">
        <v>4</v>
      </c>
      <c r="E3" s="2">
        <v>5</v>
      </c>
      <c r="F3" s="2">
        <v>6</v>
      </c>
      <c r="G3" s="2">
        <v>7</v>
      </c>
      <c r="H3" s="16">
        <v>8</v>
      </c>
      <c r="I3" s="2">
        <v>9</v>
      </c>
      <c r="J3" s="2">
        <v>10</v>
      </c>
      <c r="K3" s="16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7" t="s">
        <v>17</v>
      </c>
      <c r="E4" s="3" t="s">
        <v>18</v>
      </c>
      <c r="F4" s="3" t="s">
        <v>12</v>
      </c>
      <c r="G4" s="4" t="s">
        <v>13</v>
      </c>
      <c r="H4" s="7" t="s">
        <v>0</v>
      </c>
      <c r="I4" s="3" t="s">
        <v>19</v>
      </c>
      <c r="J4" s="3" t="s">
        <v>20</v>
      </c>
      <c r="K4" s="7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00.25" customHeight="1" x14ac:dyDescent="0.25">
      <c r="A5" s="3" t="s">
        <v>25</v>
      </c>
      <c r="B5" s="32">
        <v>58</v>
      </c>
      <c r="C5" s="7">
        <v>20230091</v>
      </c>
      <c r="D5" s="15" t="s">
        <v>31</v>
      </c>
      <c r="E5" s="7" t="s">
        <v>30</v>
      </c>
      <c r="F5" s="16">
        <v>100</v>
      </c>
      <c r="G5" s="14" t="s">
        <v>45</v>
      </c>
      <c r="H5" s="19" t="s">
        <v>62</v>
      </c>
      <c r="I5" s="2">
        <v>1618.96</v>
      </c>
      <c r="J5" s="8">
        <f t="shared" ref="J5:J24" si="0">I5*F5</f>
        <v>161896</v>
      </c>
      <c r="K5" s="7" t="s">
        <v>63</v>
      </c>
      <c r="L5" s="7" t="s">
        <v>64</v>
      </c>
      <c r="M5" s="7" t="s">
        <v>65</v>
      </c>
      <c r="N5" s="3" t="s">
        <v>26</v>
      </c>
      <c r="O5" s="3" t="s">
        <v>24</v>
      </c>
      <c r="P5" s="3" t="s">
        <v>21</v>
      </c>
    </row>
    <row r="6" spans="1:16" s="12" customFormat="1" ht="200.25" customHeight="1" x14ac:dyDescent="0.25">
      <c r="A6" s="3" t="s">
        <v>25</v>
      </c>
      <c r="B6" s="33"/>
      <c r="C6" s="7">
        <v>20230091</v>
      </c>
      <c r="D6" s="15" t="s">
        <v>32</v>
      </c>
      <c r="E6" s="7" t="s">
        <v>30</v>
      </c>
      <c r="F6" s="16">
        <v>70</v>
      </c>
      <c r="G6" s="14" t="s">
        <v>45</v>
      </c>
      <c r="H6" s="19" t="s">
        <v>62</v>
      </c>
      <c r="I6" s="2">
        <v>2110.5300000000002</v>
      </c>
      <c r="J6" s="8">
        <f t="shared" si="0"/>
        <v>147737.1</v>
      </c>
      <c r="K6" s="7" t="s">
        <v>63</v>
      </c>
      <c r="L6" s="7" t="s">
        <v>64</v>
      </c>
      <c r="M6" s="7" t="s">
        <v>65</v>
      </c>
      <c r="N6" s="3" t="s">
        <v>26</v>
      </c>
      <c r="O6" s="3" t="s">
        <v>24</v>
      </c>
      <c r="P6" s="3" t="s">
        <v>21</v>
      </c>
    </row>
    <row r="7" spans="1:16" s="12" customFormat="1" ht="200.25" customHeight="1" x14ac:dyDescent="0.25">
      <c r="A7" s="3" t="s">
        <v>25</v>
      </c>
      <c r="B7" s="33"/>
      <c r="C7" s="7">
        <v>20230091</v>
      </c>
      <c r="D7" s="15" t="s">
        <v>33</v>
      </c>
      <c r="E7" s="7" t="s">
        <v>30</v>
      </c>
      <c r="F7" s="16">
        <v>100</v>
      </c>
      <c r="G7" s="14" t="s">
        <v>45</v>
      </c>
      <c r="H7" s="19" t="s">
        <v>62</v>
      </c>
      <c r="I7" s="2">
        <v>49.79</v>
      </c>
      <c r="J7" s="8">
        <f t="shared" si="0"/>
        <v>4979</v>
      </c>
      <c r="K7" s="7" t="s">
        <v>63</v>
      </c>
      <c r="L7" s="7" t="s">
        <v>64</v>
      </c>
      <c r="M7" s="7" t="s">
        <v>65</v>
      </c>
      <c r="N7" s="3" t="s">
        <v>26</v>
      </c>
      <c r="O7" s="3" t="s">
        <v>24</v>
      </c>
      <c r="P7" s="3" t="s">
        <v>21</v>
      </c>
    </row>
    <row r="8" spans="1:16" s="12" customFormat="1" ht="200.25" customHeight="1" x14ac:dyDescent="0.25">
      <c r="A8" s="3" t="s">
        <v>25</v>
      </c>
      <c r="B8" s="33"/>
      <c r="C8" s="7">
        <v>20230091</v>
      </c>
      <c r="D8" s="15" t="s">
        <v>56</v>
      </c>
      <c r="E8" s="7" t="s">
        <v>30</v>
      </c>
      <c r="F8" s="16">
        <v>20</v>
      </c>
      <c r="G8" s="14" t="s">
        <v>45</v>
      </c>
      <c r="H8" s="19" t="s">
        <v>62</v>
      </c>
      <c r="I8" s="2">
        <v>948.47</v>
      </c>
      <c r="J8" s="8">
        <f t="shared" si="0"/>
        <v>18969.400000000001</v>
      </c>
      <c r="K8" s="7" t="s">
        <v>63</v>
      </c>
      <c r="L8" s="7" t="s">
        <v>64</v>
      </c>
      <c r="M8" s="7" t="s">
        <v>65</v>
      </c>
      <c r="N8" s="3" t="s">
        <v>26</v>
      </c>
      <c r="O8" s="3" t="s">
        <v>24</v>
      </c>
      <c r="P8" s="3" t="s">
        <v>21</v>
      </c>
    </row>
    <row r="9" spans="1:16" s="12" customFormat="1" ht="200.25" customHeight="1" x14ac:dyDescent="0.25">
      <c r="A9" s="3" t="s">
        <v>25</v>
      </c>
      <c r="B9" s="33"/>
      <c r="C9" s="7">
        <v>20230091</v>
      </c>
      <c r="D9" s="15" t="s">
        <v>34</v>
      </c>
      <c r="E9" s="7" t="s">
        <v>30</v>
      </c>
      <c r="F9" s="16">
        <v>50</v>
      </c>
      <c r="G9" s="17" t="s">
        <v>51</v>
      </c>
      <c r="H9" s="19" t="s">
        <v>62</v>
      </c>
      <c r="I9" s="2">
        <v>1638.12</v>
      </c>
      <c r="J9" s="8">
        <f t="shared" si="0"/>
        <v>81906</v>
      </c>
      <c r="K9" s="7" t="s">
        <v>63</v>
      </c>
      <c r="L9" s="7" t="s">
        <v>64</v>
      </c>
      <c r="M9" s="7" t="s">
        <v>65</v>
      </c>
      <c r="N9" s="3" t="s">
        <v>26</v>
      </c>
      <c r="O9" s="3" t="s">
        <v>24</v>
      </c>
      <c r="P9" s="3" t="s">
        <v>21</v>
      </c>
    </row>
    <row r="10" spans="1:16" s="12" customFormat="1" ht="200.25" customHeight="1" x14ac:dyDescent="0.25">
      <c r="A10" s="3" t="s">
        <v>25</v>
      </c>
      <c r="B10" s="33"/>
      <c r="C10" s="7">
        <v>20230091</v>
      </c>
      <c r="D10" s="15" t="s">
        <v>35</v>
      </c>
      <c r="E10" s="7" t="s">
        <v>30</v>
      </c>
      <c r="F10" s="16">
        <v>50</v>
      </c>
      <c r="G10" s="22" t="s">
        <v>51</v>
      </c>
      <c r="H10" s="19" t="s">
        <v>62</v>
      </c>
      <c r="I10" s="2">
        <v>2346.73</v>
      </c>
      <c r="J10" s="8">
        <v>117336.5</v>
      </c>
      <c r="K10" s="7" t="s">
        <v>63</v>
      </c>
      <c r="L10" s="7" t="s">
        <v>64</v>
      </c>
      <c r="M10" s="7" t="s">
        <v>65</v>
      </c>
      <c r="N10" s="3" t="s">
        <v>26</v>
      </c>
      <c r="O10" s="3" t="s">
        <v>24</v>
      </c>
      <c r="P10" s="3" t="s">
        <v>21</v>
      </c>
    </row>
    <row r="11" spans="1:16" s="12" customFormat="1" ht="200.25" customHeight="1" x14ac:dyDescent="0.25">
      <c r="A11" s="3" t="s">
        <v>25</v>
      </c>
      <c r="B11" s="33"/>
      <c r="C11" s="7">
        <v>20230091</v>
      </c>
      <c r="D11" s="15" t="s">
        <v>36</v>
      </c>
      <c r="E11" s="7" t="s">
        <v>30</v>
      </c>
      <c r="F11" s="16">
        <v>100</v>
      </c>
      <c r="G11" s="14" t="s">
        <v>46</v>
      </c>
      <c r="H11" s="19" t="s">
        <v>62</v>
      </c>
      <c r="I11" s="2">
        <v>324.3</v>
      </c>
      <c r="J11" s="8">
        <f t="shared" si="0"/>
        <v>32430</v>
      </c>
      <c r="K11" s="7" t="s">
        <v>63</v>
      </c>
      <c r="L11" s="7" t="s">
        <v>64</v>
      </c>
      <c r="M11" s="7" t="s">
        <v>65</v>
      </c>
      <c r="N11" s="3" t="s">
        <v>26</v>
      </c>
      <c r="O11" s="3" t="s">
        <v>24</v>
      </c>
      <c r="P11" s="3" t="s">
        <v>21</v>
      </c>
    </row>
    <row r="12" spans="1:16" s="12" customFormat="1" ht="200.25" customHeight="1" x14ac:dyDescent="0.25">
      <c r="A12" s="3" t="s">
        <v>25</v>
      </c>
      <c r="B12" s="33"/>
      <c r="C12" s="7">
        <v>20230091</v>
      </c>
      <c r="D12" s="15" t="s">
        <v>57</v>
      </c>
      <c r="E12" s="7" t="s">
        <v>30</v>
      </c>
      <c r="F12" s="16">
        <v>100</v>
      </c>
      <c r="G12" s="14" t="s">
        <v>46</v>
      </c>
      <c r="H12" s="19" t="s">
        <v>62</v>
      </c>
      <c r="I12" s="2">
        <v>1793.2</v>
      </c>
      <c r="J12" s="8">
        <f t="shared" si="0"/>
        <v>179320</v>
      </c>
      <c r="K12" s="7" t="s">
        <v>63</v>
      </c>
      <c r="L12" s="7" t="s">
        <v>64</v>
      </c>
      <c r="M12" s="7" t="s">
        <v>65</v>
      </c>
      <c r="N12" s="3" t="s">
        <v>26</v>
      </c>
      <c r="O12" s="3" t="s">
        <v>24</v>
      </c>
      <c r="P12" s="3" t="s">
        <v>21</v>
      </c>
    </row>
    <row r="13" spans="1:16" s="12" customFormat="1" ht="200.25" customHeight="1" x14ac:dyDescent="0.25">
      <c r="A13" s="3" t="s">
        <v>25</v>
      </c>
      <c r="B13" s="33"/>
      <c r="C13" s="7">
        <v>20230091</v>
      </c>
      <c r="D13" s="15" t="s">
        <v>58</v>
      </c>
      <c r="E13" s="7" t="s">
        <v>30</v>
      </c>
      <c r="F13" s="16">
        <v>360</v>
      </c>
      <c r="G13" s="14" t="s">
        <v>46</v>
      </c>
      <c r="H13" s="19" t="s">
        <v>62</v>
      </c>
      <c r="I13" s="2">
        <v>1218.05</v>
      </c>
      <c r="J13" s="8">
        <f t="shared" si="0"/>
        <v>438498</v>
      </c>
      <c r="K13" s="7" t="s">
        <v>63</v>
      </c>
      <c r="L13" s="7" t="s">
        <v>64</v>
      </c>
      <c r="M13" s="7" t="s">
        <v>65</v>
      </c>
      <c r="N13" s="3" t="s">
        <v>26</v>
      </c>
      <c r="O13" s="3" t="s">
        <v>24</v>
      </c>
      <c r="P13" s="3" t="s">
        <v>21</v>
      </c>
    </row>
    <row r="14" spans="1:16" s="13" customFormat="1" ht="200.25" customHeight="1" x14ac:dyDescent="0.25">
      <c r="A14" s="3" t="s">
        <v>25</v>
      </c>
      <c r="B14" s="33"/>
      <c r="C14" s="7">
        <v>20230091</v>
      </c>
      <c r="D14" s="15" t="s">
        <v>59</v>
      </c>
      <c r="E14" s="7" t="s">
        <v>30</v>
      </c>
      <c r="F14" s="16">
        <v>360</v>
      </c>
      <c r="G14" s="14" t="s">
        <v>47</v>
      </c>
      <c r="H14" s="19" t="s">
        <v>62</v>
      </c>
      <c r="I14" s="2">
        <v>446.43</v>
      </c>
      <c r="J14" s="8">
        <f t="shared" si="0"/>
        <v>160714.79999999999</v>
      </c>
      <c r="K14" s="7" t="s">
        <v>63</v>
      </c>
      <c r="L14" s="7" t="s">
        <v>64</v>
      </c>
      <c r="M14" s="7" t="s">
        <v>65</v>
      </c>
      <c r="N14" s="3" t="s">
        <v>26</v>
      </c>
      <c r="O14" s="3" t="s">
        <v>24</v>
      </c>
      <c r="P14" s="3" t="s">
        <v>21</v>
      </c>
    </row>
    <row r="15" spans="1:16" s="13" customFormat="1" ht="200.25" customHeight="1" x14ac:dyDescent="0.25">
      <c r="A15" s="3" t="s">
        <v>25</v>
      </c>
      <c r="B15" s="33"/>
      <c r="C15" s="7">
        <v>20230091</v>
      </c>
      <c r="D15" s="15" t="s">
        <v>60</v>
      </c>
      <c r="E15" s="7" t="s">
        <v>30</v>
      </c>
      <c r="F15" s="16">
        <v>60</v>
      </c>
      <c r="G15" s="14" t="s">
        <v>47</v>
      </c>
      <c r="H15" s="19" t="s">
        <v>62</v>
      </c>
      <c r="I15" s="2">
        <v>2751.65</v>
      </c>
      <c r="J15" s="8">
        <f t="shared" si="0"/>
        <v>165099</v>
      </c>
      <c r="K15" s="7" t="s">
        <v>63</v>
      </c>
      <c r="L15" s="7" t="s">
        <v>64</v>
      </c>
      <c r="M15" s="7" t="s">
        <v>65</v>
      </c>
      <c r="N15" s="3" t="s">
        <v>26</v>
      </c>
      <c r="O15" s="3" t="s">
        <v>24</v>
      </c>
      <c r="P15" s="3" t="s">
        <v>21</v>
      </c>
    </row>
    <row r="16" spans="1:16" s="13" customFormat="1" ht="200.25" customHeight="1" x14ac:dyDescent="0.25">
      <c r="A16" s="3" t="s">
        <v>25</v>
      </c>
      <c r="B16" s="33"/>
      <c r="C16" s="7">
        <v>20230091</v>
      </c>
      <c r="D16" s="15" t="s">
        <v>37</v>
      </c>
      <c r="E16" s="7" t="s">
        <v>30</v>
      </c>
      <c r="F16" s="16">
        <v>100</v>
      </c>
      <c r="G16" s="14" t="s">
        <v>52</v>
      </c>
      <c r="H16" s="19" t="s">
        <v>62</v>
      </c>
      <c r="I16" s="2">
        <v>687.91</v>
      </c>
      <c r="J16" s="8">
        <f t="shared" si="0"/>
        <v>68791</v>
      </c>
      <c r="K16" s="7" t="s">
        <v>63</v>
      </c>
      <c r="L16" s="7" t="s">
        <v>64</v>
      </c>
      <c r="M16" s="7" t="s">
        <v>65</v>
      </c>
      <c r="N16" s="3" t="s">
        <v>26</v>
      </c>
      <c r="O16" s="3" t="s">
        <v>24</v>
      </c>
      <c r="P16" s="3" t="s">
        <v>21</v>
      </c>
    </row>
    <row r="17" spans="1:16" s="13" customFormat="1" ht="200.25" customHeight="1" x14ac:dyDescent="0.25">
      <c r="A17" s="3" t="s">
        <v>25</v>
      </c>
      <c r="B17" s="33"/>
      <c r="C17" s="7">
        <v>20230091</v>
      </c>
      <c r="D17" s="15" t="s">
        <v>38</v>
      </c>
      <c r="E17" s="7" t="s">
        <v>30</v>
      </c>
      <c r="F17" s="16">
        <v>600</v>
      </c>
      <c r="G17" s="14" t="s">
        <v>54</v>
      </c>
      <c r="H17" s="19" t="s">
        <v>62</v>
      </c>
      <c r="I17" s="2">
        <v>343.96</v>
      </c>
      <c r="J17" s="8">
        <f t="shared" si="0"/>
        <v>206376</v>
      </c>
      <c r="K17" s="7" t="s">
        <v>63</v>
      </c>
      <c r="L17" s="7" t="s">
        <v>64</v>
      </c>
      <c r="M17" s="7" t="s">
        <v>65</v>
      </c>
      <c r="N17" s="3" t="s">
        <v>26</v>
      </c>
      <c r="O17" s="3" t="s">
        <v>24</v>
      </c>
      <c r="P17" s="3" t="s">
        <v>21</v>
      </c>
    </row>
    <row r="18" spans="1:16" s="13" customFormat="1" ht="200.25" customHeight="1" x14ac:dyDescent="0.25">
      <c r="A18" s="3" t="s">
        <v>25</v>
      </c>
      <c r="B18" s="33"/>
      <c r="C18" s="7">
        <v>20230091</v>
      </c>
      <c r="D18" s="15" t="s">
        <v>39</v>
      </c>
      <c r="E18" s="7" t="s">
        <v>30</v>
      </c>
      <c r="F18" s="16">
        <v>60</v>
      </c>
      <c r="G18" s="14" t="s">
        <v>53</v>
      </c>
      <c r="H18" s="19" t="s">
        <v>62</v>
      </c>
      <c r="I18" s="2">
        <v>2790.18</v>
      </c>
      <c r="J18" s="8">
        <f t="shared" si="0"/>
        <v>167410.79999999999</v>
      </c>
      <c r="K18" s="7" t="s">
        <v>63</v>
      </c>
      <c r="L18" s="7" t="s">
        <v>64</v>
      </c>
      <c r="M18" s="7" t="s">
        <v>65</v>
      </c>
      <c r="N18" s="3" t="s">
        <v>26</v>
      </c>
      <c r="O18" s="3" t="s">
        <v>24</v>
      </c>
      <c r="P18" s="3" t="s">
        <v>21</v>
      </c>
    </row>
    <row r="19" spans="1:16" s="12" customFormat="1" ht="200.25" customHeight="1" x14ac:dyDescent="0.25">
      <c r="A19" s="3" t="s">
        <v>25</v>
      </c>
      <c r="B19" s="33"/>
      <c r="C19" s="7">
        <v>20230091</v>
      </c>
      <c r="D19" s="15" t="s">
        <v>40</v>
      </c>
      <c r="E19" s="7" t="s">
        <v>30</v>
      </c>
      <c r="F19" s="16">
        <v>100</v>
      </c>
      <c r="G19" s="14" t="s">
        <v>52</v>
      </c>
      <c r="H19" s="19" t="s">
        <v>62</v>
      </c>
      <c r="I19" s="2">
        <v>79.16</v>
      </c>
      <c r="J19" s="8">
        <f t="shared" si="0"/>
        <v>7916</v>
      </c>
      <c r="K19" s="7" t="s">
        <v>63</v>
      </c>
      <c r="L19" s="7" t="s">
        <v>64</v>
      </c>
      <c r="M19" s="7" t="s">
        <v>65</v>
      </c>
      <c r="N19" s="3" t="s">
        <v>26</v>
      </c>
      <c r="O19" s="3" t="s">
        <v>24</v>
      </c>
      <c r="P19" s="3" t="s">
        <v>21</v>
      </c>
    </row>
    <row r="20" spans="1:16" s="12" customFormat="1" ht="200.25" customHeight="1" x14ac:dyDescent="0.25">
      <c r="A20" s="3" t="s">
        <v>25</v>
      </c>
      <c r="B20" s="33"/>
      <c r="C20" s="7">
        <v>20230091</v>
      </c>
      <c r="D20" s="15" t="s">
        <v>41</v>
      </c>
      <c r="E20" s="7" t="s">
        <v>30</v>
      </c>
      <c r="F20" s="16">
        <v>30</v>
      </c>
      <c r="G20" s="14" t="s">
        <v>48</v>
      </c>
      <c r="H20" s="19" t="s">
        <v>62</v>
      </c>
      <c r="I20" s="2">
        <v>234.84</v>
      </c>
      <c r="J20" s="8">
        <f t="shared" si="0"/>
        <v>7045.2</v>
      </c>
      <c r="K20" s="7" t="s">
        <v>63</v>
      </c>
      <c r="L20" s="7" t="s">
        <v>64</v>
      </c>
      <c r="M20" s="7" t="s">
        <v>65</v>
      </c>
      <c r="N20" s="3" t="s">
        <v>26</v>
      </c>
      <c r="O20" s="3" t="s">
        <v>24</v>
      </c>
      <c r="P20" s="3" t="s">
        <v>21</v>
      </c>
    </row>
    <row r="21" spans="1:16" s="12" customFormat="1" ht="200.25" customHeight="1" x14ac:dyDescent="0.25">
      <c r="A21" s="3" t="s">
        <v>25</v>
      </c>
      <c r="B21" s="33"/>
      <c r="C21" s="7">
        <v>20230091</v>
      </c>
      <c r="D21" s="15" t="s">
        <v>42</v>
      </c>
      <c r="E21" s="7" t="s">
        <v>30</v>
      </c>
      <c r="F21" s="16">
        <v>30</v>
      </c>
      <c r="G21" s="14" t="s">
        <v>50</v>
      </c>
      <c r="H21" s="19" t="s">
        <v>62</v>
      </c>
      <c r="I21" s="2">
        <v>99.18</v>
      </c>
      <c r="J21" s="8">
        <f t="shared" si="0"/>
        <v>2975.4</v>
      </c>
      <c r="K21" s="7" t="s">
        <v>63</v>
      </c>
      <c r="L21" s="7" t="s">
        <v>64</v>
      </c>
      <c r="M21" s="7" t="s">
        <v>65</v>
      </c>
      <c r="N21" s="3" t="s">
        <v>26</v>
      </c>
      <c r="O21" s="3" t="s">
        <v>24</v>
      </c>
      <c r="P21" s="3" t="s">
        <v>21</v>
      </c>
    </row>
    <row r="22" spans="1:16" s="12" customFormat="1" ht="200.25" customHeight="1" x14ac:dyDescent="0.25">
      <c r="A22" s="3" t="s">
        <v>25</v>
      </c>
      <c r="B22" s="33"/>
      <c r="C22" s="7">
        <v>20230091</v>
      </c>
      <c r="D22" s="15" t="s">
        <v>43</v>
      </c>
      <c r="E22" s="7" t="s">
        <v>30</v>
      </c>
      <c r="F22" s="16">
        <v>120</v>
      </c>
      <c r="G22" s="14" t="s">
        <v>50</v>
      </c>
      <c r="H22" s="19" t="s">
        <v>62</v>
      </c>
      <c r="I22" s="2">
        <v>103.42</v>
      </c>
      <c r="J22" s="8">
        <f t="shared" si="0"/>
        <v>12410.4</v>
      </c>
      <c r="K22" s="7" t="s">
        <v>63</v>
      </c>
      <c r="L22" s="7" t="s">
        <v>64</v>
      </c>
      <c r="M22" s="7" t="s">
        <v>65</v>
      </c>
      <c r="N22" s="3" t="s">
        <v>26</v>
      </c>
      <c r="O22" s="3" t="s">
        <v>24</v>
      </c>
      <c r="P22" s="3" t="s">
        <v>21</v>
      </c>
    </row>
    <row r="23" spans="1:16" s="11" customFormat="1" ht="180" customHeight="1" x14ac:dyDescent="0.25">
      <c r="A23" s="3" t="s">
        <v>25</v>
      </c>
      <c r="B23" s="33"/>
      <c r="C23" s="7">
        <v>20230091</v>
      </c>
      <c r="D23" s="15" t="s">
        <v>44</v>
      </c>
      <c r="E23" s="7" t="s">
        <v>30</v>
      </c>
      <c r="F23" s="16">
        <v>140</v>
      </c>
      <c r="G23" s="14" t="s">
        <v>49</v>
      </c>
      <c r="H23" s="19" t="s">
        <v>62</v>
      </c>
      <c r="I23" s="2">
        <v>167.26</v>
      </c>
      <c r="J23" s="8">
        <f t="shared" si="0"/>
        <v>23416.399999999998</v>
      </c>
      <c r="K23" s="7" t="s">
        <v>63</v>
      </c>
      <c r="L23" s="7" t="s">
        <v>64</v>
      </c>
      <c r="M23" s="7" t="s">
        <v>65</v>
      </c>
      <c r="N23" s="3" t="s">
        <v>26</v>
      </c>
      <c r="O23" s="3" t="s">
        <v>24</v>
      </c>
      <c r="P23" s="3" t="s">
        <v>21</v>
      </c>
    </row>
    <row r="24" spans="1:16" ht="173.25" x14ac:dyDescent="0.25">
      <c r="A24" s="3" t="s">
        <v>25</v>
      </c>
      <c r="B24" s="34"/>
      <c r="C24" s="7">
        <v>20230091</v>
      </c>
      <c r="D24" s="15" t="s">
        <v>61</v>
      </c>
      <c r="E24" s="7" t="s">
        <v>30</v>
      </c>
      <c r="F24" s="16">
        <v>50</v>
      </c>
      <c r="G24" s="14" t="s">
        <v>55</v>
      </c>
      <c r="H24" s="19" t="s">
        <v>62</v>
      </c>
      <c r="I24" s="2">
        <v>115.57</v>
      </c>
      <c r="J24" s="8">
        <f t="shared" si="0"/>
        <v>5778.5</v>
      </c>
      <c r="K24" s="7" t="s">
        <v>63</v>
      </c>
      <c r="L24" s="7" t="s">
        <v>64</v>
      </c>
      <c r="M24" s="7" t="s">
        <v>65</v>
      </c>
      <c r="N24" s="3" t="s">
        <v>26</v>
      </c>
      <c r="O24" s="3" t="s">
        <v>24</v>
      </c>
      <c r="P24" s="3" t="s">
        <v>21</v>
      </c>
    </row>
    <row r="25" spans="1:16" ht="20.25" customHeight="1" x14ac:dyDescent="0.25">
      <c r="A25" s="31" t="s">
        <v>7</v>
      </c>
      <c r="B25" s="31"/>
      <c r="C25" s="31"/>
      <c r="D25" s="31"/>
      <c r="E25" s="31"/>
      <c r="F25" s="31"/>
      <c r="G25" s="31"/>
      <c r="H25" s="31"/>
      <c r="I25" s="5"/>
      <c r="J25" s="5"/>
      <c r="K25" s="20"/>
      <c r="L25" s="5"/>
    </row>
    <row r="26" spans="1:16" ht="27.75" customHeight="1" x14ac:dyDescent="0.25">
      <c r="A26" s="26" t="s">
        <v>8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</row>
    <row r="27" spans="1:16" ht="132" customHeight="1" x14ac:dyDescent="0.25">
      <c r="A27" s="26" t="s">
        <v>16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</row>
    <row r="28" spans="1:16" ht="81.75" customHeight="1" x14ac:dyDescent="0.25">
      <c r="A28" s="26" t="s">
        <v>9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6" ht="20.25" customHeight="1" x14ac:dyDescent="0.25">
      <c r="A29" s="25" t="s">
        <v>10</v>
      </c>
      <c r="B29" s="25"/>
      <c r="C29" s="25"/>
      <c r="D29" s="25"/>
      <c r="E29" s="25"/>
      <c r="F29" s="25"/>
      <c r="G29" s="25"/>
      <c r="H29" s="25"/>
      <c r="I29" s="25"/>
      <c r="J29" s="5"/>
      <c r="K29" s="21"/>
      <c r="L29" s="6"/>
    </row>
    <row r="30" spans="1:16" ht="27.75" customHeight="1" x14ac:dyDescent="0.25">
      <c r="A30" s="26" t="s">
        <v>11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</row>
    <row r="31" spans="1:16" ht="27.6" customHeight="1" x14ac:dyDescent="0.25"/>
    <row r="32" spans="1:16" x14ac:dyDescent="0.25">
      <c r="A32" s="23" t="s">
        <v>27</v>
      </c>
      <c r="B32" s="23"/>
      <c r="C32" s="23"/>
      <c r="D32" s="23"/>
      <c r="E32" s="23"/>
      <c r="F32" s="23"/>
      <c r="H32" s="20"/>
    </row>
    <row r="33" spans="1:6" x14ac:dyDescent="0.25">
      <c r="A33" s="10"/>
      <c r="B33" s="10"/>
      <c r="C33" s="10"/>
      <c r="E33" s="10"/>
      <c r="F33" s="10"/>
    </row>
    <row r="34" spans="1:6" x14ac:dyDescent="0.25">
      <c r="A34" s="10"/>
      <c r="B34" s="10"/>
      <c r="C34" s="10"/>
      <c r="E34" s="10"/>
      <c r="F34" s="10"/>
    </row>
    <row r="35" spans="1:6" x14ac:dyDescent="0.25">
      <c r="A35" s="24" t="s">
        <v>28</v>
      </c>
      <c r="B35" s="24"/>
      <c r="C35" s="24"/>
      <c r="E35" s="10"/>
      <c r="F35" s="10"/>
    </row>
  </sheetData>
  <mergeCells count="11">
    <mergeCell ref="A32:F32"/>
    <mergeCell ref="A35:C35"/>
    <mergeCell ref="A29:I29"/>
    <mergeCell ref="A30:P30"/>
    <mergeCell ref="O1:P1"/>
    <mergeCell ref="A2:P2"/>
    <mergeCell ref="A25:H25"/>
    <mergeCell ref="A26:P26"/>
    <mergeCell ref="A28:P28"/>
    <mergeCell ref="A27:P27"/>
    <mergeCell ref="B5:B2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2020-04-21T06:48:07Z</dcterms:modified>
</cp:coreProperties>
</file>