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29" i="1" l="1"/>
  <c r="J28" i="1"/>
  <c r="J30" i="1" l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 l="1"/>
  <c r="J13" i="1"/>
  <c r="J12" i="1"/>
  <c r="J11" i="1"/>
  <c r="J10" i="1"/>
  <c r="J9" i="1"/>
  <c r="J8" i="1"/>
  <c r="J7" i="1"/>
  <c r="J6" i="1"/>
  <c r="J5" i="1" l="1"/>
</calcChain>
</file>

<file path=xl/sharedStrings.xml><?xml version="1.0" encoding="utf-8"?>
<sst xmlns="http://schemas.openxmlformats.org/spreadsheetml/2006/main" count="316" uniqueCount="116">
  <si>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</si>
  <si>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</si>
  <si>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</si>
  <si>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</si>
  <si>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</si>
  <si>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</si>
  <si>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</si>
  <si>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</si>
  <si>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</si>
  <si>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</si>
  <si>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</si>
  <si>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</si>
  <si>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</si>
  <si>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</si>
  <si>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</si>
  <si>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</si>
  <si>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</si>
  <si>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АО «Северо-Казахстанская Распределительная Электросетевая   Компания»,ул.А. Шажимбаева, 144, тел.:412-416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</si>
  <si>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</si>
  <si>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</si>
  <si>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</si>
  <si>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</si>
  <si>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</si>
  <si>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</si>
  <si>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</si>
  <si>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Инициатор на закупку: Начальник УРМиР Величкина С.А.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</si>
  <si>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</si>
  <si>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Номер заявки предприятия</t>
  </si>
  <si>
    <t xml:space="preserve">Номер закупки способом 
запроса ценовых предложений </t>
  </si>
  <si>
    <t>шт</t>
  </si>
  <si>
    <t>Лот №1- СВЕТИЛЬНИК ARS/S 4*18</t>
  </si>
  <si>
    <t>Лот №2- СВЕТИЛЬНИК LP-eco 36Вт 4000K 3000Лм 595*595*25 светодиодный</t>
  </si>
  <si>
    <t>Лот №3-СВЕТИЛЬНИК SSW-15-05-C-01,светодиодный</t>
  </si>
  <si>
    <t>Лот №4- СВЕТИЛЬНИК TLC-418-1,18Вт,EL EM,IP20,ЭПРА+аварийный блок,Technolux,кат.14650</t>
  </si>
  <si>
    <t>Лот №5- СВЕТИЛЬНИК TLC-418-1,IP20,ЭМПРА Т8 зеркальный,растровый</t>
  </si>
  <si>
    <t>Лот №6- СВЕТИЛЬНИК ЖКУ-250 уличного освещения</t>
  </si>
  <si>
    <t>Лот №7- СВЕТИЛЬНИК НББ-02-60</t>
  </si>
  <si>
    <t>Лот №8- СВЕТИЛЬНИК НСП 02-200-001</t>
  </si>
  <si>
    <t>Лот №9- СВЕТИЛЬНИК НСП,41*200-003,с сеткой</t>
  </si>
  <si>
    <t>Лот №10- СВЕТИЛЬНИК НСП-02-100-001</t>
  </si>
  <si>
    <t>Лот №11- СВЕТИЛЬНИК РКУ-02-250-003</t>
  </si>
  <si>
    <t>Лот №12- ЛАМПА 45W E27 6400K,энергосберегающая</t>
  </si>
  <si>
    <t>Лот №13- ЛАМПА LED A60 7Вт 230В 6000К Е27 светодиодная КОСМОС</t>
  </si>
  <si>
    <t>Лот №14- ЛАМПА LED GLOB А60 11W 220V 6400K E27 светодиодная LEZARD</t>
  </si>
  <si>
    <t xml:space="preserve">Лот №15-ЛАМПА PLED T8-600GL G13 10Вт FROST 4000K 230B/50Гц JazzWay светодиодная </t>
  </si>
  <si>
    <t>Лот №16- ЛАМПА SPC 105W E27 4000K люминесцентная компактная</t>
  </si>
  <si>
    <t>Лот №17- ЛАМПА SPC 13W E27 2700K T2 компактная люминесцентная</t>
  </si>
  <si>
    <t>Лот №18- ЛАМПА SPC 45W E27 2700K T4 энергосберегающая</t>
  </si>
  <si>
    <t>Лот №19- ЛАМПА TL-D18W/54-765 G13 T8 6200К люминесцентная</t>
  </si>
  <si>
    <t>Лот №20-ЛАМПА ДРЛ-250 250Вт Е40 13500Лм ртутная газоразрядная</t>
  </si>
  <si>
    <t>Лот №21- ЛАМПА ДРЛ-400 400Вт Е40 24000Лм ртутная газоразрядная</t>
  </si>
  <si>
    <t>Лот №22- ЛАМПА люминесцентная ЛБ-20</t>
  </si>
  <si>
    <t>Лот №23- ЛАМПА переносная,20м,(переноска)</t>
  </si>
  <si>
    <t>Лот №24- ЛАМПА FT8-10W/54 10Вт T8 G13 6500К люминесцентная</t>
  </si>
  <si>
    <t>Лот №25- ФОНАРЬ HL319L 21LED 240В 4Амп/ч светодиодный ручной аккумуляторный</t>
  </si>
  <si>
    <t xml:space="preserve">Лот №26- ФОНАРЬ YG-3580 AC-220 светодиодный головной аккумуляторный </t>
  </si>
  <si>
    <t>Генеральный директор                                                                       А.А. Казановский</t>
  </si>
  <si>
    <t>Тип лампы Светодиодная
Материал корпуса Пластик
Мощность лампы 1.5 (Вт)
Дальность светового луча 150 (м)
Тип питания  Аккумулятор
Тип заряда От сети
Тип диода LED
Тип фонаря Ручной</t>
  </si>
  <si>
    <t>Тип лампы Светодиодная
Тип питания  Аккумулятор
Тип заряда От сети
Тип фонаря Головной</t>
  </si>
  <si>
    <t>Размеры, мм 630x620x80,Мощность, Вт 4x18,Цоколь G13,Степень защиты IP 20,Тип ПРА Э/м ПРА,Тип лампы ЛЛ</t>
  </si>
  <si>
    <t>Напряжение, V230VТип монтажаПотолочный универсальный,Назначение светильникаОбщественное освещение,Количество ламп (источников света)1Номин. напряжение160...260,Высота/глубина25Световой поток3000,Средн. номин. срок службы30000Мощность лампы36
Глубина установочная (встраив.)40Цветовая температура4000,Ширина установочная (встраив.)575Длина установочная (встраив.)575
Длина595Ширина595</t>
  </si>
  <si>
    <t>Наименование: SSW 15-05-C-01,Мощность: 1.8 Вт,Напряжение: 220В,Освещенность: 63 Лм,Цвет. температура: 4000-4500 К,Степень защиты: IP54</t>
  </si>
  <si>
    <t>ип лампыЛюминесцентная лампа D=26 мм (T8),Длина595 мм,Ширина595 мм,Код товараTechnoLux#14650
Степень защиты (IP)IP20,Тип поверхностиГлянцевый,Номин. напряжение220 ... 230 В,Мощность лампы18 Вт,Средн. номин. срок службы15000 ч
Цвет корпусаБелый,Материал корпусаСталь,Глубина установочная (встраив.)100 мм,С ламп. в комплектеНет,Цоколь (патрон) лампыG13</t>
  </si>
  <si>
    <t>Ширина - 610 миллиметров.,Длина - 605 миллиметров.,Высота - 83 миллиметров.,Источник света - Люминесцентная лампа D = 26 миллиметров.,
Тип светильника - Светильник растровый,Тип цоколя - G13,Подходит для числа источников света - 4.
Мощность лампы - 18 Ватт.,Номинальное напряжение с - 220 Вольт.,Номинальное напряжение по - 220 Вольт.,Светораспределение - Симметричное.
Световой выход - Непосредственно.,Степень защиты IP - IP20.</t>
  </si>
  <si>
    <t>Корпус - сталь, степень электрической защиты/защиты отсека лампы - 01/IP54, номинальная мощность - 250 Вт, рабочий ток - 220/50 В/Гц</t>
  </si>
  <si>
    <t>Тип освещения Внутреннее
Тип монтажа Накладной
Области применения Для освещения общественных помещений, лестниц, подъездов, складов и помещений с повышенной влажностью.
Цвет Белый
Материал корпуса Пластик АВС
Материал рассеивателя Поликарбонат
Мощность 60 Вт.
Напряжение 220 В.</t>
  </si>
  <si>
    <t>Светильник серии ВЗГ-200 взрывозащищенный подвесной производственный 1ExdllBT4, предназначенный для освещения взрывоопасных зон класса В-1,2,  Светильник по степени защиты от воздействия окружающей среды соответствует IP65 по ГОСТ 14254-69. Климатическое исполнение УХЛ, категории размещения 2 по ГОСТ 15150-69 за исключением нижнего значения рабочей температуры окружающего воздуха для исполнения УХЛ2, которое должно быть не ниже минус 40° С. Светильник расчитан на работу в сети переменного тока напряжением 220 В.</t>
  </si>
  <si>
    <t>Ширина - 172 миллиметров.
Длина - 172 миллиметров.
Высота - 306 миллиметров.
Источник света - Лампа накаливания.
Тип цоколя - E27.
Подходит для числа источников света - 1.
Номинальное напряжение с - 220 Вольт.
Мощность лампы - 200 Ватт.
Номинальное напряжение по - 220 Вольт.
Материал корпуса - Сталь.
Материал рассеивателя - Стекло прозрачное.
Тип поверхности - Матовая.
Класс защиты от поражения электрическим током - I.
Исполнение решетки - Белая.
Материал решетки - Сталь.
Подвес поставляется в комплекте - Да.</t>
  </si>
  <si>
    <t>Материал корпуса – листовая сталь. 
Нанесено полимерное порошковое покрытие
Материал рассеивателя – силикатное стекло
Керамический патрон: Е27
Тип источника света:лампа накаливания
Способ установки: подвесной
Цветовая гамма корпуса светильника: белый
Степень защиты по ГОСТ 14254
Материал корпуса – листовая сталь.
Нанесено полимерное порошковое покрытие</t>
  </si>
  <si>
    <t>Степень защиты IP23
Номин. напряжение 220В
Патрон Е40
Мощность лампы 250
Тип лампы ДРЛ
Способ установки консольный</t>
  </si>
  <si>
    <t>Тип цоколя E27
Мощность (энергопотребление) 7 Вт
Температура цвета 6000 К (холодный белый)
Тип колбы А60
Класс энергопотребления A
Угол рассеивания 270°
Напряжение 220 В
Материал корпуса пластик</t>
  </si>
  <si>
    <t xml:space="preserve">Тип цоколя E27
Мощность (энергопотребление) 45 Вт
Эквивалентная мощность (ЛОН) 400 Вт
Температура цвета 6400 К (холодный белый)
Световой поток 3600 лм
Индекс цветопередачи (CRI) 70+
Класс энергопотребления A
Диммируемая нет
Филаментная нет
Угол рассеивания 270°
Напряжение 220 В
Срок службы 35000 ч
Материал корпуса пластик
Размеры 105x205 мм
</t>
  </si>
  <si>
    <t>Рабочее напряжение 220-240 В.
Мощность 45 Вт.
Цоколь Е27.
Форма колбы спираль.
Трубка Т4.
Цветовая температура 2700 К (теплый белый).
Световой поток 3080 лм.
Срок службы 8000 часов.
Длина 206 мм.
Диаметр 73 мм.
Класс энергоэффективности А</t>
  </si>
  <si>
    <t xml:space="preserve">Светильник местного освещения (переноска).
Используются для временного местного освещения рабочей зоны.
Тип лампы: лампа накаливания ЛОН.
Количество и мощность ламп 1х60 Вт.
С выключателем.
Номинальное напряжение 220 В.
Рабочая частота 50 Гц.
Тип патрона E27. 
Материал корпуса пластик.
Защитная сетка: металлическая.
Длина провода 20 метров.
</t>
  </si>
  <si>
    <t xml:space="preserve">Рабочее напряжение 220-240 В.
Мощность 13 Вт.
Цоколь Е27.
Форма колбы спираль.
Трубка Т2.
Цветовая температура 2700 К (теплый белый).
Световой поток 665 лм.
Срок службы 8000 часов.
Длина 110 мм.
Диаметр 34 мм.
Класс энергоэффективности А.
</t>
  </si>
  <si>
    <t>Рабочее напряжение 220-240 В.
Мощность 105 Вт.
Цоколь Е27.
Форма колбы спираль.
Трубка Т4.
Цветовая температура 4200 К (теплый белый).
Световой поток 6700 лм.
Срок службы 8000 часов.
Длина 265 мм.
Диаметр 83 мм.
Класс энергоэффективности А.</t>
  </si>
  <si>
    <t>Бренд: Philips
Тип товара: Люминесцентная лампа
Семейство: Линейная Т8
Производитель: PHILIPS
Страна производства: PL
Тип лампы: TL-D Standard Colours
Рабочее напряжение 220-240 В.
Мощность 18 Вт.
Цветовая температура 6200 К (теплый белый).
Класс энергоэффективности А.</t>
  </si>
  <si>
    <t>Тип Газоразрядная ртутная (ДРЛ/ДРВ)
Цоколь E40
Колба BD120 (120 мм)
Покрытие колбы Матовое
Мощность, Вт 250
Напряжение, В 135
Диммирование Нет
Цветность Холодный белый
Световой поток, лм 22000
Световая отдача, лм/Вт 55
Срок службы, часов 10000
Степень защиты IP20</t>
  </si>
  <si>
    <t>Тип Газоразрядная ртутная (ДРЛ/ДРВ)
Цоколь E40
Колба BD120 (120 мм)
Покрытие колбы Матовое
Мощность, Вт 400
Напряжение, В 135
Диммирование Нет
Цветность Холодный белый
Световой поток, лм 22000
Световая отдача, лм/Вт 55
Срок службы, часов 10000
Степень защиты IP20</t>
  </si>
  <si>
    <t>Тип цоколя: G13 
Диаметр колбы, мм: 26
Длина мм: 604 
Мощность, Вт: 20
Напряжение на лампе, В: 57
Световой поток, лм: 1060
Срок службы, час: 12000 
Форма колбы: круглая
Цвет стекла: прозрачное</t>
  </si>
  <si>
    <t>Потребляемая мощность (Вт): 11
Аналог лампе накаливания (Вт): 110
Цоколь: Е27
Напряжение (В): 165-260
Частота (Гц): 50
Светоотдача (Лм/Вт): 81
Световой поток (Лм): 900
Цветовая температура (К): 6400
Индекс цветопередачи (Ra): &gt;70
Светодиоды: Lezard LED 2835
Ресурс светодиодов (час): 30 000
Рабочая температура (°C): -25/+60
Материал корпуса: Алюминий
Габаритные размеры (мм): длина 119, диаметр 60</t>
  </si>
  <si>
    <t>номинальная мощность — 10Вт;
тип колбы — Т8;
тип цоколя — G13;
световой поток — 310лм;
цветовая температура — 6500К;
срок эксплуатации — 7000ч;
длина — 345,5мм;
диаметр — 26мм;</t>
  </si>
  <si>
    <t>100% по факту поставки   товара, с отсрочкой платежа в течение 30 календарных дней или иные условия</t>
  </si>
  <si>
    <t>АО «Северо-Казахстанская Распределительная Электросетевая   Компания»,ул.А. Шажимбаева, 144, тел.:412-417</t>
  </si>
  <si>
    <t>АО «Северо-Казахстанская Распределительная Электросетевая   Компания»,ул.А. Шажимбаева, 144, тел.:412-418</t>
  </si>
  <si>
    <t>АО «Северо-Казахстанская Распределительная Электросетевая   Компания»,ул.А. Шажимбаева, 144, тел.:412-419</t>
  </si>
  <si>
    <t>АО «Северо-Казахстанская Распределительная Электросетевая   Компания»,ул.А. Шажимбаева, 144, тел.:412-420</t>
  </si>
  <si>
    <t>АО «Северо-Казахстанская Распределительная Электросетевая   Компания»,ул.А. Шажимбаева, 144, тел.:412-421</t>
  </si>
  <si>
    <t>АО «Северо-Казахстанская Распределительная Электросетевая   Компания»,ул.А. Шажимбаева, 144, тел.:412-422</t>
  </si>
  <si>
    <t>АО «Северо-Казахстанская Распределительная Электросетевая   Компания»,ул.А. Шажимбаева, 144, тел.:412-423</t>
  </si>
  <si>
    <t>АО «Северо-Казахстанская Распределительная Электросетевая   Компания»,ул.А. Шажимбаева, 144, тел.:412-424</t>
  </si>
  <si>
    <t>АО «Северо-Казахстанская Распределительная Электросетевая   Компания»,ул.А. Шажимбаева, 144, тел.:412-425</t>
  </si>
  <si>
    <t>АО «Северо-Казахстанская Распределительная Электросетевая   Компания»,ул.А. Шажимбаева, 144, тел.:412-426</t>
  </si>
  <si>
    <t>АО «Северо-Казахстанская Распределительная Электросетевая   Компания»,ул.А. Шажимбаева, 144, тел.:412-427</t>
  </si>
  <si>
    <t>АО «Северо-Казахстанская Распределительная Электросетевая   Компания»,ул.А. Шажимбаева, 144, тел.:412-428</t>
  </si>
  <si>
    <t>АО «Северо-Казахстанская Распределительная Электросетевая   Компания»,ул.А. Шажимбаева, 144, тел.:412-429</t>
  </si>
  <si>
    <t>АО «Северо-Казахстанская Распределительная Электросетевая   Компания»,ул.А. Шажимбаева, 144, тел.:412-430</t>
  </si>
  <si>
    <t>АО «Северо-Казахстанская Распределительная Электросетевая   Компания»,ул.А. Шажимбаева, 144, тел.:412-431</t>
  </si>
  <si>
    <t>АО «Северо-Казахстанская Распределительная Электросетевая   Компания»,ул.А. Шажимбаева, 144, тел.:412-432</t>
  </si>
  <si>
    <t>АО «Северо-Казахстанская Распределительная Электросетевая   Компания»,ул.А. Шажимбаева, 144, тел.:412-433</t>
  </si>
  <si>
    <t>АО «Северо-Казахстанская Распределительная Электросетевая   Компания»,ул.А. Шажимбаева, 144, тел.:412-434</t>
  </si>
  <si>
    <t>АО «Северо-Казахстанская Распределительная Электросетевая   Компания»,ул.А. Шажимбаева, 144, тел.:412-435</t>
  </si>
  <si>
    <t>АО «Северо-Казахстанская Распределительная Электросетевая   Компания»,ул.А. Шажимбаева, 144, тел.:412-436</t>
  </si>
  <si>
    <t>АО «Северо-Казахстанская Распределительная Электросетевая   Компания»,ул.А. Шажимбаева, 144, тел.:412-437</t>
  </si>
  <si>
    <t>АО «Северо-Казахстанская Распределительная Электросетевая   Компания»,ул.А. Шажимбаева, 144, тел.:412-438</t>
  </si>
  <si>
    <t>АО «Северо-Казахстанская Распределительная Электросетевая   Компания»,ул.А. Шажимбаева, 144, тел.:412-439</t>
  </si>
  <si>
    <t>АО «Северо-Казахстанская Распределительная Электросетевая   Компания»,ул.А. Шажимбаева, 144, тел.:412-440</t>
  </si>
  <si>
    <t>АО «Северо-Казахстанская Распределительная Электросетевая   Компания»,ул.А. Шажимбаева, 144, тел.:412-441</t>
  </si>
  <si>
    <t xml:space="preserve">г. Петропавловск, ул.А. Шажимбаева, 144. в течение 30 рабочих дней с даты заключения договора </t>
  </si>
  <si>
    <t xml:space="preserve">
Серия: Лампы светодиодные
Цвет: белый.
Номинальное напряжение с: 220 В.
Род тока: Переменный ток (АС).
Мощность лампы: 10 Вт.
Номинальное напряжение по: 240 В.
Форма колбы лампы: трубчатая.
Цоколь: G13.
Длина: 588 мм.
Световой поток: 800 лм.
Индекс цветопередачи: 70-79 (класс 2А).
Диаметр: 28 мм.
Класс энергоэффективности: A.
Средний номинальный срок службы: 35000 ч.
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</si>
  <si>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</si>
  <si>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</si>
  <si>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</si>
  <si>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АО "СЕВКАЗЭНЕРГО" 
г. Петропавловск, ул. Жамбыла Жабаева, 215, индекс 150000.</t>
  </si>
  <si>
    <t>15 часов 00 минут, 26.02.2020 г.
г. Петропавловск, ул. Жамбыла Жабаева, 215,
 2 этаж кабинет Начальника  Управления материально-технического обеспечения</t>
  </si>
  <si>
    <t>12 часов 00 минут,
26.02.2020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</si>
</sst>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abSelected="1" topLeftCell="A2" zoomScale="70" zoomScaleNormal="70" workbookViewId="0">
      <selection activeCell="B5" sqref="B5:B30"/>
    </sheetView>
  </sheetViews>
  <sheetFormatPr defaultRowHeight="15.75" x14ac:dyDescent="0.25"/>
  <cols>
    <col min="1" max="1" width="23.140625" style="1" customWidth="1"/>
    <col min="2" max="2" width="14.42578125" style="13" customWidth="1"/>
    <col min="3" max="3" width="14" style="1" customWidth="1"/>
    <col min="4" max="4" width="23.85546875" style="1" customWidth="1"/>
    <col min="5" max="6" width="9.28515625" style="1" customWidth="1"/>
    <col min="7" max="7" width="53" style="1" customWidth="1"/>
    <col min="8" max="8" width="19.7109375" style="1" customWidth="1"/>
    <col min="9" max="9" width="27.42578125" style="1" customWidth="1"/>
    <col min="10" max="10" width="26.85546875" style="1" customWidth="1"/>
    <col min="11" max="11" width="22.42578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21" t="s">
        <v>26</v>
      </c>
      <c r="O1" s="21"/>
      <c r="P1" s="21"/>
    </row>
    <row r="2" spans="1:16" ht="22.5" customHeight="1" x14ac:dyDescent="0.25">
      <c r="A2" s="23" t="s">
        <v>19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191.25" customHeight="1" x14ac:dyDescent="0.25">
      <c r="A4" s="3" t="s">
        <v>3</v>
      </c>
      <c r="B4" s="3" t="s">
        <v>28</v>
      </c>
      <c r="C4" s="3" t="s">
        <v>27</v>
      </c>
      <c r="D4" s="3" t="s">
        <v>4</v>
      </c>
      <c r="E4" s="3" t="s">
        <v>110</v>
      </c>
      <c r="F4" s="3" t="s">
        <v>14</v>
      </c>
      <c r="G4" s="4" t="s">
        <v>15</v>
      </c>
      <c r="H4" s="3" t="s">
        <v>0</v>
      </c>
      <c r="I4" s="3" t="s">
        <v>111</v>
      </c>
      <c r="J4" s="3" t="s">
        <v>112</v>
      </c>
      <c r="K4" s="3" t="s">
        <v>2</v>
      </c>
      <c r="L4" s="3" t="s">
        <v>8</v>
      </c>
      <c r="M4" s="3" t="s">
        <v>1</v>
      </c>
      <c r="N4" s="3" t="s">
        <v>6</v>
      </c>
      <c r="O4" s="3" t="s">
        <v>7</v>
      </c>
      <c r="P4" s="3" t="s">
        <v>5</v>
      </c>
    </row>
    <row r="5" spans="1:16" s="12" customFormat="1" ht="189" x14ac:dyDescent="0.25">
      <c r="A5" s="3" t="s">
        <v>16</v>
      </c>
      <c r="B5" s="30">
        <v>33</v>
      </c>
      <c r="C5" s="3">
        <v>20220099</v>
      </c>
      <c r="D5" s="3" t="s">
        <v>30</v>
      </c>
      <c r="E5" s="5" t="s">
        <v>29</v>
      </c>
      <c r="F5" s="5">
        <v>10</v>
      </c>
      <c r="G5" s="4" t="s">
        <v>59</v>
      </c>
      <c r="H5" s="3" t="s">
        <v>108</v>
      </c>
      <c r="I5" s="6">
        <v>21428.57</v>
      </c>
      <c r="J5" s="6">
        <f t="shared" ref="J5:J14" si="0">F5*I5</f>
        <v>214285.7</v>
      </c>
      <c r="K5" s="3" t="s">
        <v>82</v>
      </c>
      <c r="L5" s="5" t="s">
        <v>115</v>
      </c>
      <c r="M5" s="5" t="s">
        <v>114</v>
      </c>
      <c r="N5" s="3" t="s">
        <v>17</v>
      </c>
      <c r="O5" s="3" t="s">
        <v>113</v>
      </c>
      <c r="P5" s="3" t="s">
        <v>24</v>
      </c>
    </row>
    <row r="6" spans="1:16" s="15" customFormat="1" ht="189" x14ac:dyDescent="0.25">
      <c r="A6" s="3" t="s">
        <v>16</v>
      </c>
      <c r="B6" s="31"/>
      <c r="C6" s="3">
        <v>20220099</v>
      </c>
      <c r="D6" s="3" t="s">
        <v>31</v>
      </c>
      <c r="E6" s="5" t="s">
        <v>29</v>
      </c>
      <c r="F6" s="5">
        <v>40</v>
      </c>
      <c r="G6" s="4" t="s">
        <v>60</v>
      </c>
      <c r="H6" s="3" t="s">
        <v>108</v>
      </c>
      <c r="I6" s="6">
        <v>4107.1400000000003</v>
      </c>
      <c r="J6" s="6">
        <f t="shared" si="0"/>
        <v>164285.6</v>
      </c>
      <c r="K6" s="3" t="s">
        <v>82</v>
      </c>
      <c r="L6" s="5" t="s">
        <v>115</v>
      </c>
      <c r="M6" s="5" t="s">
        <v>114</v>
      </c>
      <c r="N6" s="3" t="s">
        <v>83</v>
      </c>
      <c r="O6" s="3" t="s">
        <v>113</v>
      </c>
      <c r="P6" s="3" t="s">
        <v>24</v>
      </c>
    </row>
    <row r="7" spans="1:16" s="15" customFormat="1" ht="191.25" customHeight="1" x14ac:dyDescent="0.25">
      <c r="A7" s="3" t="s">
        <v>16</v>
      </c>
      <c r="B7" s="31"/>
      <c r="C7" s="3">
        <v>20220099</v>
      </c>
      <c r="D7" s="3" t="s">
        <v>32</v>
      </c>
      <c r="E7" s="5" t="s">
        <v>29</v>
      </c>
      <c r="F7" s="5">
        <v>5</v>
      </c>
      <c r="G7" s="4" t="s">
        <v>61</v>
      </c>
      <c r="H7" s="3" t="s">
        <v>108</v>
      </c>
      <c r="I7" s="6">
        <v>4392.8500000000004</v>
      </c>
      <c r="J7" s="6">
        <f t="shared" si="0"/>
        <v>21964.25</v>
      </c>
      <c r="K7" s="3" t="s">
        <v>82</v>
      </c>
      <c r="L7" s="5" t="s">
        <v>115</v>
      </c>
      <c r="M7" s="5" t="s">
        <v>114</v>
      </c>
      <c r="N7" s="3" t="s">
        <v>84</v>
      </c>
      <c r="O7" s="3" t="s">
        <v>113</v>
      </c>
      <c r="P7" s="3" t="s">
        <v>24</v>
      </c>
    </row>
    <row r="8" spans="1:16" s="15" customFormat="1" ht="191.25" customHeight="1" x14ac:dyDescent="0.25">
      <c r="A8" s="3" t="s">
        <v>16</v>
      </c>
      <c r="B8" s="31"/>
      <c r="C8" s="3">
        <v>20220099</v>
      </c>
      <c r="D8" s="3" t="s">
        <v>33</v>
      </c>
      <c r="E8" s="5" t="s">
        <v>29</v>
      </c>
      <c r="F8" s="5">
        <v>10</v>
      </c>
      <c r="G8" s="4" t="s">
        <v>62</v>
      </c>
      <c r="H8" s="3" t="s">
        <v>108</v>
      </c>
      <c r="I8" s="6">
        <v>10714.28</v>
      </c>
      <c r="J8" s="6">
        <f t="shared" si="0"/>
        <v>107142.8</v>
      </c>
      <c r="K8" s="3" t="s">
        <v>82</v>
      </c>
      <c r="L8" s="5" t="s">
        <v>115</v>
      </c>
      <c r="M8" s="5" t="s">
        <v>114</v>
      </c>
      <c r="N8" s="3" t="s">
        <v>85</v>
      </c>
      <c r="O8" s="3" t="s">
        <v>113</v>
      </c>
      <c r="P8" s="3" t="s">
        <v>24</v>
      </c>
    </row>
    <row r="9" spans="1:16" s="15" customFormat="1" ht="191.25" customHeight="1" x14ac:dyDescent="0.25">
      <c r="A9" s="3" t="s">
        <v>16</v>
      </c>
      <c r="B9" s="31"/>
      <c r="C9" s="3">
        <v>20220099</v>
      </c>
      <c r="D9" s="3" t="s">
        <v>34</v>
      </c>
      <c r="E9" s="5" t="s">
        <v>29</v>
      </c>
      <c r="F9" s="5">
        <v>10</v>
      </c>
      <c r="G9" s="4" t="s">
        <v>63</v>
      </c>
      <c r="H9" s="3" t="s">
        <v>108</v>
      </c>
      <c r="I9" s="6">
        <v>10714.28</v>
      </c>
      <c r="J9" s="6">
        <f t="shared" si="0"/>
        <v>107142.8</v>
      </c>
      <c r="K9" s="3" t="s">
        <v>82</v>
      </c>
      <c r="L9" s="5" t="s">
        <v>115</v>
      </c>
      <c r="M9" s="5" t="s">
        <v>114</v>
      </c>
      <c r="N9" s="3" t="s">
        <v>86</v>
      </c>
      <c r="O9" s="3" t="s">
        <v>113</v>
      </c>
      <c r="P9" s="3" t="s">
        <v>24</v>
      </c>
    </row>
    <row r="10" spans="1:16" s="15" customFormat="1" ht="191.25" customHeight="1" x14ac:dyDescent="0.25">
      <c r="A10" s="3" t="s">
        <v>16</v>
      </c>
      <c r="B10" s="31"/>
      <c r="C10" s="3">
        <v>20220099</v>
      </c>
      <c r="D10" s="3" t="s">
        <v>35</v>
      </c>
      <c r="E10" s="5" t="s">
        <v>29</v>
      </c>
      <c r="F10" s="5">
        <v>20</v>
      </c>
      <c r="G10" s="4" t="s">
        <v>64</v>
      </c>
      <c r="H10" s="3" t="s">
        <v>108</v>
      </c>
      <c r="I10" s="6">
        <v>8430.9500000000007</v>
      </c>
      <c r="J10" s="6">
        <f t="shared" si="0"/>
        <v>168619</v>
      </c>
      <c r="K10" s="3" t="s">
        <v>82</v>
      </c>
      <c r="L10" s="5" t="s">
        <v>115</v>
      </c>
      <c r="M10" s="5" t="s">
        <v>114</v>
      </c>
      <c r="N10" s="3" t="s">
        <v>87</v>
      </c>
      <c r="O10" s="3" t="s">
        <v>113</v>
      </c>
      <c r="P10" s="3" t="s">
        <v>24</v>
      </c>
    </row>
    <row r="11" spans="1:16" s="15" customFormat="1" ht="191.25" customHeight="1" x14ac:dyDescent="0.25">
      <c r="A11" s="3" t="s">
        <v>16</v>
      </c>
      <c r="B11" s="31"/>
      <c r="C11" s="3">
        <v>20220099</v>
      </c>
      <c r="D11" s="3" t="s">
        <v>36</v>
      </c>
      <c r="E11" s="5" t="s">
        <v>29</v>
      </c>
      <c r="F11" s="5">
        <v>20</v>
      </c>
      <c r="G11" s="19" t="s">
        <v>65</v>
      </c>
      <c r="H11" s="3" t="s">
        <v>108</v>
      </c>
      <c r="I11" s="6">
        <v>1339.28</v>
      </c>
      <c r="J11" s="6">
        <f t="shared" si="0"/>
        <v>26785.599999999999</v>
      </c>
      <c r="K11" s="3" t="s">
        <v>82</v>
      </c>
      <c r="L11" s="5" t="s">
        <v>115</v>
      </c>
      <c r="M11" s="5" t="s">
        <v>114</v>
      </c>
      <c r="N11" s="3" t="s">
        <v>88</v>
      </c>
      <c r="O11" s="3" t="s">
        <v>113</v>
      </c>
      <c r="P11" s="3" t="s">
        <v>24</v>
      </c>
    </row>
    <row r="12" spans="1:16" s="15" customFormat="1" ht="204.75" x14ac:dyDescent="0.25">
      <c r="A12" s="3" t="s">
        <v>16</v>
      </c>
      <c r="B12" s="31"/>
      <c r="C12" s="3">
        <v>20220099</v>
      </c>
      <c r="D12" s="3" t="s">
        <v>37</v>
      </c>
      <c r="E12" s="5" t="s">
        <v>29</v>
      </c>
      <c r="F12" s="5">
        <v>20</v>
      </c>
      <c r="G12" s="20" t="s">
        <v>66</v>
      </c>
      <c r="H12" s="3" t="s">
        <v>108</v>
      </c>
      <c r="I12" s="6">
        <v>1473.21</v>
      </c>
      <c r="J12" s="6">
        <f t="shared" si="0"/>
        <v>29464.2</v>
      </c>
      <c r="K12" s="3" t="s">
        <v>82</v>
      </c>
      <c r="L12" s="5" t="s">
        <v>115</v>
      </c>
      <c r="M12" s="5" t="s">
        <v>114</v>
      </c>
      <c r="N12" s="3" t="s">
        <v>89</v>
      </c>
      <c r="O12" s="3" t="s">
        <v>113</v>
      </c>
      <c r="P12" s="3" t="s">
        <v>24</v>
      </c>
    </row>
    <row r="13" spans="1:16" s="15" customFormat="1" ht="277.5" customHeight="1" x14ac:dyDescent="0.25">
      <c r="A13" s="3" t="s">
        <v>16</v>
      </c>
      <c r="B13" s="31"/>
      <c r="C13" s="3">
        <v>20220099</v>
      </c>
      <c r="D13" s="3" t="s">
        <v>38</v>
      </c>
      <c r="E13" s="5" t="s">
        <v>29</v>
      </c>
      <c r="F13" s="5">
        <v>5</v>
      </c>
      <c r="G13" s="19" t="s">
        <v>67</v>
      </c>
      <c r="H13" s="3" t="s">
        <v>108</v>
      </c>
      <c r="I13" s="6">
        <v>1473.21</v>
      </c>
      <c r="J13" s="6">
        <f t="shared" si="0"/>
        <v>7366.05</v>
      </c>
      <c r="K13" s="3" t="s">
        <v>82</v>
      </c>
      <c r="L13" s="5" t="s">
        <v>115</v>
      </c>
      <c r="M13" s="5" t="s">
        <v>114</v>
      </c>
      <c r="N13" s="3" t="s">
        <v>90</v>
      </c>
      <c r="O13" s="3" t="s">
        <v>113</v>
      </c>
      <c r="P13" s="3" t="s">
        <v>24</v>
      </c>
    </row>
    <row r="14" spans="1:16" s="15" customFormat="1" ht="191.25" customHeight="1" x14ac:dyDescent="0.25">
      <c r="A14" s="3" t="s">
        <v>16</v>
      </c>
      <c r="B14" s="31"/>
      <c r="C14" s="3">
        <v>20220099</v>
      </c>
      <c r="D14" s="3" t="s">
        <v>39</v>
      </c>
      <c r="E14" s="5" t="s">
        <v>29</v>
      </c>
      <c r="F14" s="5">
        <v>20</v>
      </c>
      <c r="G14" s="19" t="s">
        <v>68</v>
      </c>
      <c r="H14" s="3" t="s">
        <v>108</v>
      </c>
      <c r="I14" s="6">
        <v>1294.6400000000001</v>
      </c>
      <c r="J14" s="6">
        <f t="shared" si="0"/>
        <v>25892.800000000003</v>
      </c>
      <c r="K14" s="3" t="s">
        <v>82</v>
      </c>
      <c r="L14" s="5" t="s">
        <v>115</v>
      </c>
      <c r="M14" s="5" t="s">
        <v>114</v>
      </c>
      <c r="N14" s="3" t="s">
        <v>91</v>
      </c>
      <c r="O14" s="3" t="s">
        <v>113</v>
      </c>
      <c r="P14" s="3" t="s">
        <v>24</v>
      </c>
    </row>
    <row r="15" spans="1:16" s="17" customFormat="1" ht="191.25" customHeight="1" x14ac:dyDescent="0.25">
      <c r="A15" s="3" t="s">
        <v>16</v>
      </c>
      <c r="B15" s="31"/>
      <c r="C15" s="3">
        <v>20220099</v>
      </c>
      <c r="D15" s="3" t="s">
        <v>40</v>
      </c>
      <c r="E15" s="5" t="s">
        <v>29</v>
      </c>
      <c r="F15" s="5">
        <v>2</v>
      </c>
      <c r="G15" s="19" t="s">
        <v>69</v>
      </c>
      <c r="H15" s="3" t="s">
        <v>108</v>
      </c>
      <c r="I15" s="6">
        <v>8035.71</v>
      </c>
      <c r="J15" s="6">
        <f t="shared" ref="J15:J17" si="1">F15*I15</f>
        <v>16071.42</v>
      </c>
      <c r="K15" s="3" t="s">
        <v>82</v>
      </c>
      <c r="L15" s="5" t="s">
        <v>115</v>
      </c>
      <c r="M15" s="5" t="s">
        <v>114</v>
      </c>
      <c r="N15" s="3" t="s">
        <v>92</v>
      </c>
      <c r="O15" s="3" t="s">
        <v>113</v>
      </c>
      <c r="P15" s="3" t="s">
        <v>24</v>
      </c>
    </row>
    <row r="16" spans="1:16" s="17" customFormat="1" ht="236.25" x14ac:dyDescent="0.25">
      <c r="A16" s="3" t="s">
        <v>16</v>
      </c>
      <c r="B16" s="31"/>
      <c r="C16" s="3">
        <v>20220099</v>
      </c>
      <c r="D16" s="3" t="s">
        <v>41</v>
      </c>
      <c r="E16" s="5" t="s">
        <v>29</v>
      </c>
      <c r="F16" s="5">
        <v>5</v>
      </c>
      <c r="G16" s="19" t="s">
        <v>71</v>
      </c>
      <c r="H16" s="3" t="s">
        <v>108</v>
      </c>
      <c r="I16" s="6">
        <v>1057.5</v>
      </c>
      <c r="J16" s="6">
        <f t="shared" si="1"/>
        <v>5287.5</v>
      </c>
      <c r="K16" s="3" t="s">
        <v>82</v>
      </c>
      <c r="L16" s="5" t="s">
        <v>115</v>
      </c>
      <c r="M16" s="5" t="s">
        <v>114</v>
      </c>
      <c r="N16" s="3" t="s">
        <v>93</v>
      </c>
      <c r="O16" s="3" t="s">
        <v>113</v>
      </c>
      <c r="P16" s="3" t="s">
        <v>24</v>
      </c>
    </row>
    <row r="17" spans="1:16" s="17" customFormat="1" ht="189" x14ac:dyDescent="0.25">
      <c r="A17" s="3" t="s">
        <v>16</v>
      </c>
      <c r="B17" s="31"/>
      <c r="C17" s="3">
        <v>20220099</v>
      </c>
      <c r="D17" s="3" t="s">
        <v>42</v>
      </c>
      <c r="E17" s="5" t="s">
        <v>29</v>
      </c>
      <c r="F17" s="5">
        <v>200</v>
      </c>
      <c r="G17" s="19" t="s">
        <v>70</v>
      </c>
      <c r="H17" s="3" t="s">
        <v>108</v>
      </c>
      <c r="I17" s="6">
        <v>358.92</v>
      </c>
      <c r="J17" s="6">
        <f t="shared" si="1"/>
        <v>71784</v>
      </c>
      <c r="K17" s="3" t="s">
        <v>82</v>
      </c>
      <c r="L17" s="5" t="s">
        <v>115</v>
      </c>
      <c r="M17" s="5" t="s">
        <v>114</v>
      </c>
      <c r="N17" s="3" t="s">
        <v>94</v>
      </c>
      <c r="O17" s="3" t="s">
        <v>113</v>
      </c>
      <c r="P17" s="3" t="s">
        <v>24</v>
      </c>
    </row>
    <row r="18" spans="1:16" s="17" customFormat="1" ht="233.25" customHeight="1" x14ac:dyDescent="0.25">
      <c r="A18" s="3" t="s">
        <v>16</v>
      </c>
      <c r="B18" s="31"/>
      <c r="C18" s="3">
        <v>20220099</v>
      </c>
      <c r="D18" s="3" t="s">
        <v>43</v>
      </c>
      <c r="E18" s="5" t="s">
        <v>29</v>
      </c>
      <c r="F18" s="5">
        <v>538</v>
      </c>
      <c r="G18" s="19" t="s">
        <v>80</v>
      </c>
      <c r="H18" s="3" t="s">
        <v>108</v>
      </c>
      <c r="I18" s="6">
        <v>343.75</v>
      </c>
      <c r="J18" s="6">
        <f t="shared" ref="J18:J30" si="2">F18*I18</f>
        <v>184937.5</v>
      </c>
      <c r="K18" s="3" t="s">
        <v>82</v>
      </c>
      <c r="L18" s="5" t="s">
        <v>115</v>
      </c>
      <c r="M18" s="5" t="s">
        <v>114</v>
      </c>
      <c r="N18" s="3" t="s">
        <v>95</v>
      </c>
      <c r="O18" s="3" t="s">
        <v>113</v>
      </c>
      <c r="P18" s="3" t="s">
        <v>24</v>
      </c>
    </row>
    <row r="19" spans="1:16" s="17" customFormat="1" ht="252" x14ac:dyDescent="0.25">
      <c r="A19" s="3" t="s">
        <v>16</v>
      </c>
      <c r="B19" s="31"/>
      <c r="C19" s="3">
        <v>20220099</v>
      </c>
      <c r="D19" s="3" t="s">
        <v>44</v>
      </c>
      <c r="E19" s="5" t="s">
        <v>29</v>
      </c>
      <c r="F19" s="5">
        <v>120</v>
      </c>
      <c r="G19" s="19" t="s">
        <v>109</v>
      </c>
      <c r="H19" s="3" t="s">
        <v>108</v>
      </c>
      <c r="I19" s="6">
        <v>642.85</v>
      </c>
      <c r="J19" s="6">
        <f t="shared" si="2"/>
        <v>77142</v>
      </c>
      <c r="K19" s="3" t="s">
        <v>82</v>
      </c>
      <c r="L19" s="5" t="s">
        <v>115</v>
      </c>
      <c r="M19" s="5" t="s">
        <v>114</v>
      </c>
      <c r="N19" s="3" t="s">
        <v>96</v>
      </c>
      <c r="O19" s="3" t="s">
        <v>113</v>
      </c>
      <c r="P19" s="3" t="s">
        <v>24</v>
      </c>
    </row>
    <row r="20" spans="1:16" s="17" customFormat="1" ht="191.25" customHeight="1" x14ac:dyDescent="0.25">
      <c r="A20" s="3" t="s">
        <v>16</v>
      </c>
      <c r="B20" s="31"/>
      <c r="C20" s="3">
        <v>20220099</v>
      </c>
      <c r="D20" s="3" t="s">
        <v>45</v>
      </c>
      <c r="E20" s="5" t="s">
        <v>29</v>
      </c>
      <c r="F20" s="5">
        <v>10</v>
      </c>
      <c r="G20" s="19" t="s">
        <v>75</v>
      </c>
      <c r="H20" s="3" t="s">
        <v>108</v>
      </c>
      <c r="I20" s="6">
        <v>4464.28</v>
      </c>
      <c r="J20" s="6">
        <f t="shared" si="2"/>
        <v>44642.799999999996</v>
      </c>
      <c r="K20" s="3" t="s">
        <v>82</v>
      </c>
      <c r="L20" s="5" t="s">
        <v>115</v>
      </c>
      <c r="M20" s="5" t="s">
        <v>114</v>
      </c>
      <c r="N20" s="3" t="s">
        <v>97</v>
      </c>
      <c r="O20" s="3" t="s">
        <v>113</v>
      </c>
      <c r="P20" s="3" t="s">
        <v>24</v>
      </c>
    </row>
    <row r="21" spans="1:16" s="17" customFormat="1" ht="191.25" customHeight="1" x14ac:dyDescent="0.25">
      <c r="A21" s="3" t="s">
        <v>16</v>
      </c>
      <c r="B21" s="31"/>
      <c r="C21" s="3">
        <v>20220099</v>
      </c>
      <c r="D21" s="3" t="s">
        <v>46</v>
      </c>
      <c r="E21" s="5" t="s">
        <v>29</v>
      </c>
      <c r="F21" s="5">
        <v>130</v>
      </c>
      <c r="G21" s="19" t="s">
        <v>74</v>
      </c>
      <c r="H21" s="3" t="s">
        <v>108</v>
      </c>
      <c r="I21" s="6">
        <v>401.78</v>
      </c>
      <c r="J21" s="6">
        <f t="shared" si="2"/>
        <v>52231.399999999994</v>
      </c>
      <c r="K21" s="3" t="s">
        <v>82</v>
      </c>
      <c r="L21" s="5" t="s">
        <v>115</v>
      </c>
      <c r="M21" s="5" t="s">
        <v>114</v>
      </c>
      <c r="N21" s="3" t="s">
        <v>98</v>
      </c>
      <c r="O21" s="3" t="s">
        <v>113</v>
      </c>
      <c r="P21" s="3" t="s">
        <v>24</v>
      </c>
    </row>
    <row r="22" spans="1:16" s="17" customFormat="1" ht="191.25" customHeight="1" x14ac:dyDescent="0.25">
      <c r="A22" s="3" t="s">
        <v>16</v>
      </c>
      <c r="B22" s="31"/>
      <c r="C22" s="3">
        <v>20220099</v>
      </c>
      <c r="D22" s="3" t="s">
        <v>47</v>
      </c>
      <c r="E22" s="5" t="s">
        <v>29</v>
      </c>
      <c r="F22" s="5">
        <v>50</v>
      </c>
      <c r="G22" s="19" t="s">
        <v>72</v>
      </c>
      <c r="H22" s="3" t="s">
        <v>108</v>
      </c>
      <c r="I22" s="6">
        <v>1392.85</v>
      </c>
      <c r="J22" s="6">
        <f t="shared" si="2"/>
        <v>69642.5</v>
      </c>
      <c r="K22" s="3" t="s">
        <v>82</v>
      </c>
      <c r="L22" s="5" t="s">
        <v>115</v>
      </c>
      <c r="M22" s="5" t="s">
        <v>114</v>
      </c>
      <c r="N22" s="3" t="s">
        <v>99</v>
      </c>
      <c r="O22" s="3" t="s">
        <v>113</v>
      </c>
      <c r="P22" s="3" t="s">
        <v>24</v>
      </c>
    </row>
    <row r="23" spans="1:16" s="17" customFormat="1" ht="189" x14ac:dyDescent="0.25">
      <c r="A23" s="3" t="s">
        <v>16</v>
      </c>
      <c r="B23" s="31"/>
      <c r="C23" s="3">
        <v>20220099</v>
      </c>
      <c r="D23" s="3" t="s">
        <v>48</v>
      </c>
      <c r="E23" s="5" t="s">
        <v>29</v>
      </c>
      <c r="F23" s="5">
        <v>20</v>
      </c>
      <c r="G23" s="19" t="s">
        <v>76</v>
      </c>
      <c r="H23" s="3" t="s">
        <v>108</v>
      </c>
      <c r="I23" s="6">
        <v>259.88</v>
      </c>
      <c r="J23" s="6">
        <f t="shared" si="2"/>
        <v>5197.6000000000004</v>
      </c>
      <c r="K23" s="3" t="s">
        <v>82</v>
      </c>
      <c r="L23" s="5" t="s">
        <v>115</v>
      </c>
      <c r="M23" s="5" t="s">
        <v>114</v>
      </c>
      <c r="N23" s="3" t="s">
        <v>100</v>
      </c>
      <c r="O23" s="3" t="s">
        <v>113</v>
      </c>
      <c r="P23" s="3" t="s">
        <v>24</v>
      </c>
    </row>
    <row r="24" spans="1:16" s="17" customFormat="1" ht="213" customHeight="1" x14ac:dyDescent="0.25">
      <c r="A24" s="3" t="s">
        <v>16</v>
      </c>
      <c r="B24" s="31"/>
      <c r="C24" s="3">
        <v>20220099</v>
      </c>
      <c r="D24" s="3" t="s">
        <v>49</v>
      </c>
      <c r="E24" s="5" t="s">
        <v>29</v>
      </c>
      <c r="F24" s="5">
        <v>80</v>
      </c>
      <c r="G24" s="19" t="s">
        <v>77</v>
      </c>
      <c r="H24" s="3" t="s">
        <v>108</v>
      </c>
      <c r="I24" s="6">
        <v>928.57</v>
      </c>
      <c r="J24" s="6">
        <f t="shared" si="2"/>
        <v>74285.600000000006</v>
      </c>
      <c r="K24" s="3" t="s">
        <v>82</v>
      </c>
      <c r="L24" s="5" t="s">
        <v>115</v>
      </c>
      <c r="M24" s="5" t="s">
        <v>114</v>
      </c>
      <c r="N24" s="3" t="s">
        <v>101</v>
      </c>
      <c r="O24" s="3" t="s">
        <v>113</v>
      </c>
      <c r="P24" s="3" t="s">
        <v>24</v>
      </c>
    </row>
    <row r="25" spans="1:16" s="17" customFormat="1" ht="189" x14ac:dyDescent="0.25">
      <c r="A25" s="3" t="s">
        <v>16</v>
      </c>
      <c r="B25" s="31"/>
      <c r="C25" s="3">
        <v>20220099</v>
      </c>
      <c r="D25" s="3" t="s">
        <v>50</v>
      </c>
      <c r="E25" s="5" t="s">
        <v>29</v>
      </c>
      <c r="F25" s="5">
        <v>62</v>
      </c>
      <c r="G25" s="19" t="s">
        <v>78</v>
      </c>
      <c r="H25" s="3" t="s">
        <v>108</v>
      </c>
      <c r="I25" s="6">
        <v>1245.53</v>
      </c>
      <c r="J25" s="6">
        <f t="shared" si="2"/>
        <v>77222.86</v>
      </c>
      <c r="K25" s="3" t="s">
        <v>82</v>
      </c>
      <c r="L25" s="5" t="s">
        <v>115</v>
      </c>
      <c r="M25" s="5" t="s">
        <v>114</v>
      </c>
      <c r="N25" s="3" t="s">
        <v>102</v>
      </c>
      <c r="O25" s="3" t="s">
        <v>113</v>
      </c>
      <c r="P25" s="3" t="s">
        <v>24</v>
      </c>
    </row>
    <row r="26" spans="1:16" s="17" customFormat="1" ht="189" x14ac:dyDescent="0.25">
      <c r="A26" s="3" t="s">
        <v>16</v>
      </c>
      <c r="B26" s="31"/>
      <c r="C26" s="3">
        <v>20220099</v>
      </c>
      <c r="D26" s="3" t="s">
        <v>51</v>
      </c>
      <c r="E26" s="5" t="s">
        <v>29</v>
      </c>
      <c r="F26" s="5">
        <v>100</v>
      </c>
      <c r="G26" s="19" t="s">
        <v>79</v>
      </c>
      <c r="H26" s="3" t="s">
        <v>108</v>
      </c>
      <c r="I26" s="6">
        <v>238.87</v>
      </c>
      <c r="J26" s="6">
        <f t="shared" si="2"/>
        <v>23887</v>
      </c>
      <c r="K26" s="3" t="s">
        <v>82</v>
      </c>
      <c r="L26" s="5" t="s">
        <v>115</v>
      </c>
      <c r="M26" s="5" t="s">
        <v>114</v>
      </c>
      <c r="N26" s="3" t="s">
        <v>103</v>
      </c>
      <c r="O26" s="3" t="s">
        <v>113</v>
      </c>
      <c r="P26" s="3" t="s">
        <v>24</v>
      </c>
    </row>
    <row r="27" spans="1:16" s="17" customFormat="1" ht="204.75" x14ac:dyDescent="0.25">
      <c r="A27" s="3" t="s">
        <v>16</v>
      </c>
      <c r="B27" s="31"/>
      <c r="C27" s="3">
        <v>20220099</v>
      </c>
      <c r="D27" s="3" t="s">
        <v>52</v>
      </c>
      <c r="E27" s="5" t="s">
        <v>29</v>
      </c>
      <c r="F27" s="5">
        <v>10</v>
      </c>
      <c r="G27" s="19" t="s">
        <v>73</v>
      </c>
      <c r="H27" s="3" t="s">
        <v>108</v>
      </c>
      <c r="I27" s="6">
        <v>3571.42</v>
      </c>
      <c r="J27" s="6">
        <f t="shared" si="2"/>
        <v>35714.199999999997</v>
      </c>
      <c r="K27" s="3" t="s">
        <v>82</v>
      </c>
      <c r="L27" s="5" t="s">
        <v>115</v>
      </c>
      <c r="M27" s="5" t="s">
        <v>114</v>
      </c>
      <c r="N27" s="3" t="s">
        <v>104</v>
      </c>
      <c r="O27" s="3" t="s">
        <v>113</v>
      </c>
      <c r="P27" s="3" t="s">
        <v>24</v>
      </c>
    </row>
    <row r="28" spans="1:16" s="17" customFormat="1" ht="178.5" customHeight="1" x14ac:dyDescent="0.25">
      <c r="A28" s="3" t="s">
        <v>16</v>
      </c>
      <c r="B28" s="31"/>
      <c r="C28" s="3">
        <v>20220099</v>
      </c>
      <c r="D28" s="3" t="s">
        <v>53</v>
      </c>
      <c r="E28" s="5" t="s">
        <v>29</v>
      </c>
      <c r="F28" s="5">
        <v>50</v>
      </c>
      <c r="G28" s="19" t="s">
        <v>81</v>
      </c>
      <c r="H28" s="3" t="s">
        <v>108</v>
      </c>
      <c r="I28" s="6">
        <v>510.71</v>
      </c>
      <c r="J28" s="6">
        <f t="shared" ref="J28:J29" si="3">F28*I28</f>
        <v>25535.5</v>
      </c>
      <c r="K28" s="3" t="s">
        <v>82</v>
      </c>
      <c r="L28" s="5" t="s">
        <v>115</v>
      </c>
      <c r="M28" s="5" t="s">
        <v>114</v>
      </c>
      <c r="N28" s="3" t="s">
        <v>105</v>
      </c>
      <c r="O28" s="3" t="s">
        <v>113</v>
      </c>
      <c r="P28" s="3" t="s">
        <v>24</v>
      </c>
    </row>
    <row r="29" spans="1:16" s="17" customFormat="1" ht="189" x14ac:dyDescent="0.25">
      <c r="A29" s="3" t="s">
        <v>16</v>
      </c>
      <c r="B29" s="31"/>
      <c r="C29" s="3">
        <v>20220099</v>
      </c>
      <c r="D29" s="3" t="s">
        <v>54</v>
      </c>
      <c r="E29" s="5" t="s">
        <v>29</v>
      </c>
      <c r="F29" s="5">
        <v>13</v>
      </c>
      <c r="G29" s="19" t="s">
        <v>57</v>
      </c>
      <c r="H29" s="3" t="s">
        <v>108</v>
      </c>
      <c r="I29" s="6">
        <v>3589.28</v>
      </c>
      <c r="J29" s="6">
        <f t="shared" si="3"/>
        <v>46660.639999999999</v>
      </c>
      <c r="K29" s="3" t="s">
        <v>82</v>
      </c>
      <c r="L29" s="5" t="s">
        <v>115</v>
      </c>
      <c r="M29" s="5" t="s">
        <v>114</v>
      </c>
      <c r="N29" s="3" t="s">
        <v>106</v>
      </c>
      <c r="O29" s="3" t="s">
        <v>113</v>
      </c>
      <c r="P29" s="3" t="s">
        <v>24</v>
      </c>
    </row>
    <row r="30" spans="1:16" s="15" customFormat="1" ht="189" x14ac:dyDescent="0.25">
      <c r="A30" s="3" t="s">
        <v>16</v>
      </c>
      <c r="B30" s="32"/>
      <c r="C30" s="3">
        <v>20220099</v>
      </c>
      <c r="D30" s="3" t="s">
        <v>55</v>
      </c>
      <c r="E30" s="5" t="s">
        <v>29</v>
      </c>
      <c r="F30" s="5">
        <v>24</v>
      </c>
      <c r="G30" s="19" t="s">
        <v>58</v>
      </c>
      <c r="H30" s="3" t="s">
        <v>108</v>
      </c>
      <c r="I30" s="6">
        <v>3285.71</v>
      </c>
      <c r="J30" s="6">
        <f t="shared" si="2"/>
        <v>78857.040000000008</v>
      </c>
      <c r="K30" s="3" t="s">
        <v>82</v>
      </c>
      <c r="L30" s="5" t="s">
        <v>115</v>
      </c>
      <c r="M30" s="5" t="s">
        <v>114</v>
      </c>
      <c r="N30" s="3" t="s">
        <v>107</v>
      </c>
      <c r="O30" s="3" t="s">
        <v>113</v>
      </c>
      <c r="P30" s="3" t="s">
        <v>24</v>
      </c>
    </row>
    <row r="31" spans="1:16" ht="36.75" customHeight="1" x14ac:dyDescent="0.25">
      <c r="A31" s="25" t="s">
        <v>9</v>
      </c>
      <c r="B31" s="25"/>
      <c r="C31" s="25"/>
      <c r="D31" s="25"/>
      <c r="E31" s="25"/>
      <c r="F31" s="25"/>
      <c r="G31" s="25"/>
      <c r="H31" s="25"/>
      <c r="I31" s="11"/>
      <c r="J31" s="11"/>
      <c r="K31" s="11"/>
      <c r="L31" s="11"/>
      <c r="M31" s="10"/>
      <c r="N31" s="10"/>
      <c r="O31" s="10"/>
      <c r="P31" s="10"/>
    </row>
    <row r="32" spans="1:16" ht="20.25" customHeight="1" x14ac:dyDescent="0.25">
      <c r="A32" s="22" t="s">
        <v>10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</row>
    <row r="33" spans="1:16" ht="27.75" customHeight="1" x14ac:dyDescent="0.25">
      <c r="A33" s="22" t="s">
        <v>20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</row>
    <row r="34" spans="1:16" ht="25.5" customHeight="1" x14ac:dyDescent="0.25">
      <c r="A34" s="22" t="s">
        <v>22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1:16" x14ac:dyDescent="0.25">
      <c r="A35" s="22" t="s">
        <v>21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</row>
    <row r="36" spans="1:16" x14ac:dyDescent="0.25">
      <c r="A36" s="22" t="s">
        <v>23</v>
      </c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</row>
    <row r="37" spans="1:16" x14ac:dyDescent="0.25">
      <c r="A37" s="22" t="s">
        <v>11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</row>
    <row r="38" spans="1:16" x14ac:dyDescent="0.25">
      <c r="A38" s="27" t="s">
        <v>12</v>
      </c>
      <c r="B38" s="27"/>
      <c r="C38" s="27"/>
      <c r="D38" s="27"/>
      <c r="E38" s="27"/>
      <c r="F38" s="27"/>
      <c r="G38" s="27"/>
      <c r="H38" s="27"/>
      <c r="I38" s="27"/>
      <c r="J38" s="11"/>
      <c r="K38" s="7"/>
      <c r="L38" s="7"/>
      <c r="M38" s="10"/>
      <c r="N38" s="10"/>
      <c r="O38" s="10"/>
      <c r="P38" s="10"/>
    </row>
    <row r="39" spans="1:16" x14ac:dyDescent="0.25">
      <c r="A39" s="22" t="s">
        <v>13</v>
      </c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</row>
    <row r="40" spans="1:16" s="17" customFormat="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</row>
    <row r="41" spans="1:16" s="17" customFormat="1" x14ac:dyDescent="0.25">
      <c r="A41" s="22" t="s">
        <v>56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16"/>
      <c r="M41" s="16"/>
      <c r="N41" s="16"/>
      <c r="O41" s="16"/>
      <c r="P41" s="16"/>
    </row>
    <row r="42" spans="1:16" s="15" customFormat="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x14ac:dyDescent="0.25">
      <c r="A43" s="28" t="s">
        <v>25</v>
      </c>
      <c r="B43" s="28"/>
      <c r="C43" s="28"/>
      <c r="D43" s="28"/>
      <c r="E43" s="28"/>
      <c r="F43" s="28"/>
      <c r="G43" s="28"/>
      <c r="H43" s="10"/>
      <c r="I43" s="10"/>
      <c r="J43" s="10"/>
      <c r="K43" s="10"/>
      <c r="L43" s="10"/>
      <c r="M43" s="10"/>
      <c r="N43" s="10"/>
      <c r="O43" s="10"/>
      <c r="P43" s="10"/>
    </row>
    <row r="44" spans="1:16" s="17" customFormat="1" x14ac:dyDescent="0.25">
      <c r="A44" s="18"/>
      <c r="B44" s="18"/>
      <c r="C44" s="18"/>
      <c r="D44" s="18"/>
      <c r="E44" s="18"/>
      <c r="F44" s="18"/>
      <c r="G44" s="18"/>
    </row>
    <row r="45" spans="1:16" x14ac:dyDescent="0.25">
      <c r="A45" s="26" t="s">
        <v>18</v>
      </c>
      <c r="B45" s="26"/>
      <c r="C45" s="26"/>
      <c r="D45" s="26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</row>
    <row r="48" spans="1:16" ht="63" customHeight="1" x14ac:dyDescent="0.25"/>
    <row r="50" spans="1:16" x14ac:dyDescent="0.25">
      <c r="A50" s="25"/>
      <c r="B50" s="25"/>
      <c r="C50" s="25"/>
      <c r="D50" s="25"/>
      <c r="E50" s="25"/>
      <c r="F50" s="25"/>
      <c r="G50" s="25"/>
      <c r="H50" s="25"/>
      <c r="I50" s="9"/>
      <c r="J50" s="9"/>
      <c r="K50" s="9"/>
      <c r="L50" s="9"/>
      <c r="M50" s="8"/>
      <c r="N50" s="8"/>
      <c r="O50" s="8"/>
      <c r="P50" s="8"/>
    </row>
    <row r="51" spans="1:16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</row>
    <row r="52" spans="1:16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</row>
    <row r="53" spans="1:16" x14ac:dyDescent="0.25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</row>
    <row r="54" spans="1:16" x14ac:dyDescent="0.25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</row>
    <row r="55" spans="1:16" x14ac:dyDescent="0.25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</row>
    <row r="56" spans="1:16" x14ac:dyDescent="0.25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</row>
    <row r="57" spans="1:16" x14ac:dyDescent="0.25">
      <c r="A57" s="27"/>
      <c r="B57" s="27"/>
      <c r="C57" s="27"/>
      <c r="D57" s="27"/>
      <c r="E57" s="27"/>
      <c r="F57" s="27"/>
      <c r="G57" s="27"/>
      <c r="H57" s="27"/>
      <c r="I57" s="27"/>
      <c r="J57" s="9"/>
      <c r="K57" s="7"/>
      <c r="L57" s="7"/>
      <c r="M57" s="8"/>
      <c r="N57" s="8"/>
      <c r="O57" s="8"/>
      <c r="P57" s="8"/>
    </row>
    <row r="58" spans="1:16" x14ac:dyDescent="0.25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</row>
    <row r="59" spans="1:16" x14ac:dyDescent="0.25">
      <c r="A59" s="28"/>
      <c r="B59" s="28"/>
      <c r="C59" s="28"/>
      <c r="D59" s="28"/>
      <c r="E59" s="28"/>
      <c r="F59" s="28"/>
      <c r="G59" s="28"/>
      <c r="H59" s="8"/>
      <c r="I59" s="8"/>
      <c r="J59" s="8"/>
      <c r="K59" s="8"/>
      <c r="L59" s="8"/>
      <c r="M59" s="8"/>
      <c r="N59" s="8"/>
      <c r="O59" s="8"/>
      <c r="P59" s="8"/>
    </row>
    <row r="60" spans="1:16" x14ac:dyDescent="0.25">
      <c r="A60" s="26"/>
      <c r="B60" s="26"/>
      <c r="C60" s="26"/>
      <c r="D60" s="26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</sheetData>
  <mergeCells count="26">
    <mergeCell ref="A53:P53"/>
    <mergeCell ref="A54:P54"/>
    <mergeCell ref="A60:D60"/>
    <mergeCell ref="A55:P55"/>
    <mergeCell ref="A56:P56"/>
    <mergeCell ref="A57:I57"/>
    <mergeCell ref="A58:P58"/>
    <mergeCell ref="A59:G59"/>
    <mergeCell ref="A34:P34"/>
    <mergeCell ref="A35:P35"/>
    <mergeCell ref="A50:H50"/>
    <mergeCell ref="A51:P51"/>
    <mergeCell ref="A52:P52"/>
    <mergeCell ref="A45:D45"/>
    <mergeCell ref="A36:P36"/>
    <mergeCell ref="A37:P37"/>
    <mergeCell ref="A38:I38"/>
    <mergeCell ref="A39:P39"/>
    <mergeCell ref="A43:G43"/>
    <mergeCell ref="A41:K41"/>
    <mergeCell ref="N1:P1"/>
    <mergeCell ref="A33:P33"/>
    <mergeCell ref="A2:P2"/>
    <mergeCell ref="A31:H31"/>
    <mergeCell ref="A32:P32"/>
    <mergeCell ref="B5:B30"/>
  </mergeCells>
  <pageMargins left="0.39370078740157483" right="0.39370078740157483" top="0.19685039370078741" bottom="0.19685039370078741" header="0.11811023622047245" footer="0.11811023622047245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2020-02-17T06:39:43Z</dcterms:modified>
</cp:coreProperties>
</file>