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8" i="1" l="1"/>
  <c r="J17" i="1" l="1"/>
  <c r="J16" i="1"/>
  <c r="J15" i="1"/>
  <c r="J14" i="1"/>
  <c r="J13" i="1" l="1"/>
  <c r="J12" i="1"/>
  <c r="J11" i="1"/>
  <c r="J10" i="1"/>
  <c r="J9" i="1"/>
  <c r="J8" i="1"/>
  <c r="J7" i="1"/>
  <c r="J6" i="1"/>
  <c r="J5" i="1" l="1"/>
</calcChain>
</file>

<file path=xl/sharedStrings.xml><?xml version="1.0" encoding="utf-8"?>
<sst xmlns="http://schemas.openxmlformats.org/spreadsheetml/2006/main" count="230" uniqueCount="117">
  <si>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</si>
  <si>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</si>
  <si>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</si>
  <si>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</si>
  <si>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</si>
  <si>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</si>
  <si>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</si>
  <si>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</si>
  <si>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</si>
  <si>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</si>
  <si>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</si>
  <si>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</si>
  <si>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</si>
  <si>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</si>
  <si>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</si>
  <si>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</si>
  <si>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</si>
  <si>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</si>
  <si>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</si>
  <si>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</si>
  <si>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</si>
  <si>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</si>
  <si>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</si>
  <si>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</si>
  <si>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</si>
  <si>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</si>
  <si>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</si>
  <si>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</si>
  <si>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</si>
  <si>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</si>
  <si>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</si>
  <si>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</si>
  <si>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</si>
  <si>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</si>
  <si>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</si>
  <si>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</si>
  <si>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</si>
  <si>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</si>
  <si>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</si>
  <si>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</si>
  <si>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</si>
  <si>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</si>
  <si>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</si>
  <si>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</si>
  <si>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</si>
  <si>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</si>
  <si>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</si>
  <si>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</si>
  <si>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АО "СевероКазахстанская Распределительная Электросетевая Компания"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</si>
  <si>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</si>
  <si>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</si>
  <si>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</si>
  <si>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</si>
  <si>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</si>
  <si>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</si>
  <si>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</si>
  <si>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</si>
  <si>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</si>
  <si>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</si>
  <si>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</si>
  <si>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шт</t>
  </si>
  <si>
    <t>Генеральный директор                                                                       А.А. Казановский</t>
  </si>
  <si>
    <t>100% по факту поставки   товара, с отсрочкой платежа в течение 30 календарных дней или иные условия</t>
  </si>
  <si>
    <t xml:space="preserve">г. Петропавловск, ул.А. Шажимбаева, 144. в течение 30 рабочих дней с даты заключения договора </t>
  </si>
  <si>
    <t>Лот №1- БОТИНКИ кожаные с металлическим подноском,неутепленнные,с износостойким проектором</t>
  </si>
  <si>
    <t>пар</t>
  </si>
  <si>
    <t>к-т</t>
  </si>
  <si>
    <t xml:space="preserve">Характеристики.
Вид обуви: ботинки.
Пол: унисекс.
Сезон: лето.
Материал верха: натуральная кожа.
Материал подошвы: ПУ/ТПУ.
Материал подкладки: трикотаж.
Застежка: шнуровка.
Размеры: разный.
Сертификация: ГОСТ 28507-99
</t>
  </si>
  <si>
    <t xml:space="preserve">Характеристики.
Материал: парусина, ОП, брезент (54% лен, 46% хлопок).
Накладка из спилка: кожа -100%.
Материал подкладка: 100% хлопок.
Основной цвет: хаки / оливковый.
Особое требование: при пошиве должна быть использована армированная нить, устойчивая к механическим нагрузкам.
Размер: разный.
Сертификация. ТУ 8572-002-54927561, ГОСТ 12.4.045-87, . ГОСТ 12.4.247-2008
</t>
  </si>
  <si>
    <t xml:space="preserve">Характеристики.
Комплектация – куртка, брюки;
Ткань – 100% хлопок, возможно применение смесовых тканей 80% хлопок с ВО и МУ, устойчивой к окраске, чистке, порезам и усадке на 50 циклов стирки не более 5%;
Цвет – темно-серый с оранжевой отделкой для рабочих профессий, темно-серый с васильковой отделкой – для инженерно-технических работников;
Наполнитель – ватин, тинсулейт или термофайбер;
Особое требование – при пошиве должна быть использована армированная нить, устойчивая к механическим нагрузкам; должны использоваться СВП типа Gio-Litetm 3Mtm, Scotchlitetm, Скотчлайт®, имеющие соответствующие световозвращающие характеристики, стойкие к истиранию, перепадам температур, к стирке и химической чистке.
Размер: разный.
Сертификация. ГОСТ 12.4.236-2011, ГОСТ 29335-92 и др.
</t>
  </si>
  <si>
    <t xml:space="preserve">Характеристики.
Комплектация – куртка, брюки;
Ткань – смесовая (хлопок 35%, полиэфир 65% (вискоза, полиэстер), либо прочная «дышащая» синтетика;
Потребительские качества – воздухопроницаемость, гипоаллергенность, прочность, износостойкость, пыленепроницаемость);
Пропитка – антибактериальная, антистатическая, водоотталкивающая.
Размер: разный.
Сертификация. ГОСТ 9896-88, ГОСТ 12.4.280-2014
</t>
  </si>
  <si>
    <t xml:space="preserve">Характеристики.
Комплектация – куртка, брюки;
Ткань – 100% хлопок, возможно применение смесовых тканей 80% хлопок с ВО и МУ, устойчивой к окраске, чистке, порезам и усадке на 50 циклов стирки не более 5%;
Цвет – темно-серый с оранжевой отделкой для рабочих профессий, темно-серый с васильковой отделкой – для инженерно-технических работников;
Особое требование – при пошиве должна быть использована армированная нить, устойчивая к механическим нагрузкам; должны использоваться СВП типа Gio-Litetm 3Mtm, Scotchlitetm, Скотчлайт®, имеющие соответствующие световозвращающие характеристики, стойкие к истиранию, перепадам температур, к стирке и химической чистке.
Размер: разный.
Сертификация. ГОСТ 27575-87, ГОСТ 12.4.280-2014 и др.
</t>
  </si>
  <si>
    <t xml:space="preserve">Характеристики.
Материал: натуральный латекс.
Длина: не менее 300 мм.
Толщина: 0,6-0,9 мм.
Срок службы: до 1 года (при нормальном использовании);
Размер: разный.
Сертификация. ГОСТ 20010-93
</t>
  </si>
  <si>
    <t xml:space="preserve">Характеристики.
Материал: диагональ прорезиненная (полиуретан).
Ткань: полиэфир или нейлон, плотностью 500 гр/м2.
Размер: разный.
Сертификация. ГОСТ 12.4.134-83.
</t>
  </si>
  <si>
    <t xml:space="preserve">Характеристики.
Материал: брезент ОП 530 г/м2.
Цвет: универсальный.
Размер: разный.
Сертификация. ГОСТ Р 12.4.010-75
</t>
  </si>
  <si>
    <t xml:space="preserve">Характеристики.
Ткань х/б 100 % (смесовая ткань 50% п/э, 50% х/б оверложенные);
Цвет – разные цвета;
Натуральный мех или утеплитель ватин ПШ.
Размер: разный.
Сертификация. ГОСТ Р 12.4.010-75
</t>
  </si>
  <si>
    <t xml:space="preserve">Характеристики.
Цвет: белый.
Состав: хлопок 60%, полиэстер 40%.
Декоративные элементы: без элементов.
Фактура материала: гладкий.
Тип рукава: длинные.
Вид застежки: пуговицы.
Длина изделия по спинке: 100 см.
Размер: разный.
Сертификация. ГОСТ 24760-81
</t>
  </si>
  <si>
    <t xml:space="preserve">Характеристики.
Ткань: диагональ.
Состав ткани: 100% хлопок, пл. 210 г/м2.
Застежка: пуговицы.
Наличие карманов: три накладных кармана.
Рукава: втачные, длинные с манжетами, застегивающиеся на пуговицы.
Цвет: синий.
Размер: разный.
Сертификация. ГОСТ 12.4.131-83
</t>
  </si>
  <si>
    <t xml:space="preserve">Характеристики.
Материал: диагональ прорезиненная.
Длина: 90 см.
Ширина: 75 см.
Вес: 0,2 кг.
Сертификация. ГОСТ 12.4.029-76;
</t>
  </si>
  <si>
    <t xml:space="preserve">Цвет жилета: светло-зеленый, оранжевый
Материал: 100% хлопок, либо смесь тканей 80% хлопок с ВО и МУ, устойчивая к окраске, чистке и усадке при стирке.
Размер: разный.
Сертификация ГОСТ 12.4.280-2014
</t>
  </si>
  <si>
    <t>Лот №2-КОСТЮМ брезентовый,неутепленный</t>
  </si>
  <si>
    <t>Лот №3- КОСТЮМ зимний</t>
  </si>
  <si>
    <t>Лот №4- КОСТЮМ уборщика с антибактериальной и антистатической пропиткой</t>
  </si>
  <si>
    <t>Лот №5- КОСТЮМ хлопчатобумажный</t>
  </si>
  <si>
    <t>Лот №6- ПЕРЧАТКИ резиновые технические</t>
  </si>
  <si>
    <t>Лот №7- ПЛАЩ прорезиненный</t>
  </si>
  <si>
    <t>Лот №8- РУКАВИЦЫ брезентовые</t>
  </si>
  <si>
    <t>Лот №9- РУКАВИЦЫ утепленные</t>
  </si>
  <si>
    <t>Лот №10- ХАЛАТ медицинский</t>
  </si>
  <si>
    <t>Лот №11- ХАЛАТ рабочий хлопчатобумажный</t>
  </si>
  <si>
    <t>Лот №12- ЖИЛЕТ сигнальный</t>
  </si>
  <si>
    <t xml:space="preserve">Лот №13- ФАРТУК  прорезиненный </t>
  </si>
  <si>
    <t xml:space="preserve">Лот №14- ФАРТУК  брезентовый </t>
  </si>
  <si>
    <t xml:space="preserve">Характеристики.
Материал: брезент – 51% лен, 49% хлопок.
Размер фартука разный.
Длина фартука разная.
Цвет: универсальный.
Плотность ткани: 500 г/м2 ОП.
Сертификация. ГОСТ 12.4.029-76
</t>
  </si>
  <si>
    <t>АО «Северо-Казахстанская Распределительная Электросетевая   Компания», г. Петропавловск, ул.А. Шажимбаева, 144, тел.:412-419</t>
  </si>
  <si>
    <t>АО «Северо-Казахстанская Распределительная Электросетевая   Компания», г. Петропавловск, ул.А. Шажимбаева, 144, тел.:412-423</t>
  </si>
  <si>
    <t>АО «Северо-Казахстанская Распределительная Электросетевая   Компания», г. Петропавловск, ул.А. Шажимбаева, 144, тел.:412-420</t>
  </si>
  <si>
    <t>АО «Северо-Казахстанская Распределительная Электросетевая   Компания», г. Петропавловск, ул.А. Шажимбаева, 144, тел.:412-421</t>
  </si>
  <si>
    <t>АО «Северо-Казахстанская Распределительная Электросетевая   Компания», г. Петропавловск, ул.А. Шажимбаева, 144, тел.:412-422</t>
  </si>
  <si>
    <t>АО «Северо-Казахстанская Распределительная Электросетевая   Компания», г. Петропавловск, ул.А. Шажимбаева, 144, тел.:412-424</t>
  </si>
  <si>
    <t>АО «Северо-Казахстанская Распределительная Электросетевая   Компания», г. Петропавловск, ул.А. Шажимбаева, 144, тел.:412-425</t>
  </si>
  <si>
    <t>АО «Северо-Казахстанская Распределительная Электросетевая   Компания», г. Петропавловск, ул.А. Шажимбаева, 144, тел.:412-426</t>
  </si>
  <si>
    <t xml:space="preserve">АО "СЕВКАЗЭНЕРГО" 
г. Петропавловск, ул. Жамбыла Жабаева, 215,  индекс 150000, 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</si>
  <si>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</si>
  <si>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Единица измерения</t>
  </si>
  <si>
    <t>Описание и требуемые функциональные,
технические,
качественные и эксплуатационные 
характеристики закупаемых товаров.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</si>
  <si>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</si>
  <si>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АО «Северо-Казахстанская Распределительная Электросетевая   Компания», г. Петропавловск, ул.А. Шажимбаева, 144, тел.:412-416</t>
  </si>
  <si>
    <t>АО «Северо-Казахстанская Распределительная Электросетевая   Компания», г. Петропавловск, ул.А. Шажимбаева, 144, тел.:412-417</t>
  </si>
  <si>
    <t>АО «Северо-Казахстанская Распределительная Электросетевая   Компания», г. Петропавловск, ул.А. Шажимбаева, 144, тел.:412-418</t>
  </si>
  <si>
    <t>АО «Северо-Казахстанская Распределительная Электросетевая   Компания», г. Петропавловск, ул.А. Шажимбаева, 144, тел.:412-427</t>
  </si>
  <si>
    <t>АО «Северо-Казахстанская Распределительная Электросетевая   Компания», г. Петропавловск, ул.А. Шажимбаева, 144, тел.:412-428</t>
  </si>
  <si>
    <t>АО «Северо-Казахстанская Распределительная Электросетевая   Компания», г. Петропавловск, ул.А. Шажимбаева, 144, тел.:412-429</t>
  </si>
  <si>
    <t>Полное наименование, номер телефона,почтовый 
 адрес  субъекта естественной монополии: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</si>
  <si>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</si>
  <si>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10 часов 00 минут,
06 апреля 2020 г.                                 г. Петропавловск, ул. Жамбыла Жабаева, 215</t>
  </si>
  <si>
    <t>12 часов 00 минут,
06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</si>
</sst>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E3" zoomScale="70" zoomScaleNormal="70" workbookViewId="0">
      <selection activeCell="N4" sqref="N4"/>
    </sheetView>
  </sheetViews>
  <sheetFormatPr defaultRowHeight="15.75" x14ac:dyDescent="0.25"/>
  <cols>
    <col min="1" max="1" width="23.140625" style="16" customWidth="1"/>
    <col min="2" max="2" width="14.42578125" style="27" customWidth="1"/>
    <col min="3" max="3" width="14" style="16" customWidth="1"/>
    <col min="4" max="4" width="23.85546875" style="16" customWidth="1"/>
    <col min="5" max="6" width="9.28515625" style="16" customWidth="1"/>
    <col min="7" max="7" width="53" style="21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6" t="s">
        <v>57</v>
      </c>
      <c r="O1" s="46"/>
      <c r="P1" s="46"/>
    </row>
    <row r="2" spans="1:16" ht="22.5" customHeight="1" x14ac:dyDescent="0.25">
      <c r="A2" s="47" t="s">
        <v>50</v>
      </c>
      <c r="B2" s="47"/>
      <c r="C2" s="4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59</v>
      </c>
      <c r="C4" s="18" t="s">
        <v>58</v>
      </c>
      <c r="D4" s="18" t="s">
        <v>106</v>
      </c>
      <c r="E4" s="18" t="s">
        <v>104</v>
      </c>
      <c r="F4" s="18" t="s">
        <v>47</v>
      </c>
      <c r="G4" s="33" t="s">
        <v>105</v>
      </c>
      <c r="H4" s="18" t="s">
        <v>2</v>
      </c>
      <c r="I4" s="18" t="s">
        <v>103</v>
      </c>
      <c r="J4" s="18" t="s">
        <v>114</v>
      </c>
      <c r="K4" s="18" t="s">
        <v>24</v>
      </c>
      <c r="L4" s="18" t="s">
        <v>41</v>
      </c>
      <c r="M4" s="18" t="s">
        <v>18</v>
      </c>
      <c r="N4" s="18" t="s">
        <v>113</v>
      </c>
      <c r="O4" s="18" t="s">
        <v>40</v>
      </c>
      <c r="P4" s="18" t="s">
        <v>39</v>
      </c>
    </row>
    <row r="5" spans="1:16" s="26" customFormat="1" ht="189" x14ac:dyDescent="0.25">
      <c r="A5" s="18" t="s">
        <v>48</v>
      </c>
      <c r="B5" s="49">
        <v>48</v>
      </c>
      <c r="C5" s="18">
        <v>20220127</v>
      </c>
      <c r="D5" s="18" t="s">
        <v>64</v>
      </c>
      <c r="E5" s="19" t="s">
        <v>65</v>
      </c>
      <c r="F5" s="19">
        <v>709</v>
      </c>
      <c r="G5" s="33" t="s">
        <v>67</v>
      </c>
      <c r="H5" s="18" t="s">
        <v>63</v>
      </c>
      <c r="I5" s="20">
        <v>8553.57</v>
      </c>
      <c r="J5" s="20">
        <f t="shared" ref="J5:J13" si="0">F5*I5</f>
        <v>6064481.1299999999</v>
      </c>
      <c r="K5" s="18" t="s">
        <v>62</v>
      </c>
      <c r="L5" s="19" t="s">
        <v>115</v>
      </c>
      <c r="M5" s="19" t="s">
        <v>116</v>
      </c>
      <c r="N5" s="18" t="s">
        <v>107</v>
      </c>
      <c r="O5" s="18" t="s">
        <v>102</v>
      </c>
      <c r="P5" s="18" t="s">
        <v>55</v>
      </c>
    </row>
    <row r="6" spans="1:16" s="29" customFormat="1" ht="191.25" customHeight="1" x14ac:dyDescent="0.25">
      <c r="A6" s="18" t="s">
        <v>48</v>
      </c>
      <c r="B6" s="50"/>
      <c r="C6" s="18">
        <v>20220127</v>
      </c>
      <c r="D6" s="18" t="s">
        <v>80</v>
      </c>
      <c r="E6" s="19" t="s">
        <v>66</v>
      </c>
      <c r="F6" s="19">
        <v>18</v>
      </c>
      <c r="G6" s="36" t="s">
        <v>68</v>
      </c>
      <c r="H6" s="18" t="s">
        <v>63</v>
      </c>
      <c r="I6" s="20">
        <v>11397.32</v>
      </c>
      <c r="J6" s="20">
        <f t="shared" si="0"/>
        <v>205151.76</v>
      </c>
      <c r="K6" s="18" t="s">
        <v>62</v>
      </c>
      <c r="L6" s="19" t="s">
        <v>115</v>
      </c>
      <c r="M6" s="19" t="s">
        <v>116</v>
      </c>
      <c r="N6" s="18" t="s">
        <v>108</v>
      </c>
      <c r="O6" s="18" t="s">
        <v>102</v>
      </c>
      <c r="P6" s="18" t="s">
        <v>55</v>
      </c>
    </row>
    <row r="7" spans="1:16" s="29" customFormat="1" ht="352.5" customHeight="1" x14ac:dyDescent="0.25">
      <c r="A7" s="18" t="s">
        <v>48</v>
      </c>
      <c r="B7" s="50"/>
      <c r="C7" s="18">
        <v>20220127</v>
      </c>
      <c r="D7" s="18" t="s">
        <v>81</v>
      </c>
      <c r="E7" s="19" t="s">
        <v>66</v>
      </c>
      <c r="F7" s="19">
        <v>330</v>
      </c>
      <c r="G7" s="36" t="s">
        <v>69</v>
      </c>
      <c r="H7" s="18" t="s">
        <v>63</v>
      </c>
      <c r="I7" s="20">
        <v>18687.5</v>
      </c>
      <c r="J7" s="20">
        <f t="shared" si="0"/>
        <v>6166875</v>
      </c>
      <c r="K7" s="18" t="s">
        <v>62</v>
      </c>
      <c r="L7" s="19" t="s">
        <v>115</v>
      </c>
      <c r="M7" s="19" t="s">
        <v>116</v>
      </c>
      <c r="N7" s="18" t="s">
        <v>109</v>
      </c>
      <c r="O7" s="18" t="s">
        <v>102</v>
      </c>
      <c r="P7" s="18" t="s">
        <v>55</v>
      </c>
    </row>
    <row r="8" spans="1:16" s="29" customFormat="1" ht="191.25" customHeight="1" x14ac:dyDescent="0.25">
      <c r="A8" s="18" t="s">
        <v>48</v>
      </c>
      <c r="B8" s="50"/>
      <c r="C8" s="18">
        <v>20220127</v>
      </c>
      <c r="D8" s="18" t="s">
        <v>82</v>
      </c>
      <c r="E8" s="19" t="s">
        <v>66</v>
      </c>
      <c r="F8" s="19">
        <v>8</v>
      </c>
      <c r="G8" s="36" t="s">
        <v>70</v>
      </c>
      <c r="H8" s="18" t="s">
        <v>63</v>
      </c>
      <c r="I8" s="20">
        <v>9330.35</v>
      </c>
      <c r="J8" s="20">
        <f t="shared" si="0"/>
        <v>74642.8</v>
      </c>
      <c r="K8" s="18" t="s">
        <v>62</v>
      </c>
      <c r="L8" s="19" t="s">
        <v>115</v>
      </c>
      <c r="M8" s="19" t="s">
        <v>116</v>
      </c>
      <c r="N8" s="18" t="s">
        <v>94</v>
      </c>
      <c r="O8" s="18" t="s">
        <v>102</v>
      </c>
      <c r="P8" s="18" t="s">
        <v>55</v>
      </c>
    </row>
    <row r="9" spans="1:16" s="29" customFormat="1" ht="330" customHeight="1" x14ac:dyDescent="0.25">
      <c r="A9" s="18" t="s">
        <v>48</v>
      </c>
      <c r="B9" s="50"/>
      <c r="C9" s="18">
        <v>20220127</v>
      </c>
      <c r="D9" s="18" t="s">
        <v>83</v>
      </c>
      <c r="E9" s="19" t="s">
        <v>66</v>
      </c>
      <c r="F9" s="19">
        <v>401</v>
      </c>
      <c r="G9" s="36" t="s">
        <v>71</v>
      </c>
      <c r="H9" s="18" t="s">
        <v>63</v>
      </c>
      <c r="I9" s="20">
        <v>11376.78</v>
      </c>
      <c r="J9" s="20">
        <f t="shared" si="0"/>
        <v>4562088.78</v>
      </c>
      <c r="K9" s="18" t="s">
        <v>62</v>
      </c>
      <c r="L9" s="19" t="s">
        <v>115</v>
      </c>
      <c r="M9" s="19" t="s">
        <v>116</v>
      </c>
      <c r="N9" s="18" t="s">
        <v>96</v>
      </c>
      <c r="O9" s="18" t="s">
        <v>102</v>
      </c>
      <c r="P9" s="18" t="s">
        <v>55</v>
      </c>
    </row>
    <row r="10" spans="1:16" s="29" customFormat="1" ht="191.25" customHeight="1" x14ac:dyDescent="0.25">
      <c r="A10" s="18" t="s">
        <v>48</v>
      </c>
      <c r="B10" s="50"/>
      <c r="C10" s="18">
        <v>20220127</v>
      </c>
      <c r="D10" s="18" t="s">
        <v>84</v>
      </c>
      <c r="E10" s="19" t="s">
        <v>65</v>
      </c>
      <c r="F10" s="19">
        <v>728</v>
      </c>
      <c r="G10" s="33" t="s">
        <v>72</v>
      </c>
      <c r="H10" s="18" t="s">
        <v>63</v>
      </c>
      <c r="I10" s="20">
        <v>308.02999999999997</v>
      </c>
      <c r="J10" s="20">
        <f t="shared" si="0"/>
        <v>224245.83999999997</v>
      </c>
      <c r="K10" s="18" t="s">
        <v>62</v>
      </c>
      <c r="L10" s="19" t="s">
        <v>115</v>
      </c>
      <c r="M10" s="19" t="s">
        <v>116</v>
      </c>
      <c r="N10" s="18" t="s">
        <v>97</v>
      </c>
      <c r="O10" s="18" t="s">
        <v>102</v>
      </c>
      <c r="P10" s="18" t="s">
        <v>55</v>
      </c>
    </row>
    <row r="11" spans="1:16" s="29" customFormat="1" ht="189" x14ac:dyDescent="0.25">
      <c r="A11" s="18" t="s">
        <v>48</v>
      </c>
      <c r="B11" s="50"/>
      <c r="C11" s="18">
        <v>20220127</v>
      </c>
      <c r="D11" s="18" t="s">
        <v>85</v>
      </c>
      <c r="E11" s="19" t="s">
        <v>60</v>
      </c>
      <c r="F11" s="19">
        <v>29</v>
      </c>
      <c r="G11" s="33" t="s">
        <v>73</v>
      </c>
      <c r="H11" s="18" t="s">
        <v>63</v>
      </c>
      <c r="I11" s="20">
        <v>4055.8</v>
      </c>
      <c r="J11" s="20">
        <f t="shared" si="0"/>
        <v>117618.20000000001</v>
      </c>
      <c r="K11" s="18" t="s">
        <v>62</v>
      </c>
      <c r="L11" s="19" t="s">
        <v>115</v>
      </c>
      <c r="M11" s="19" t="s">
        <v>116</v>
      </c>
      <c r="N11" s="18" t="s">
        <v>98</v>
      </c>
      <c r="O11" s="18" t="s">
        <v>102</v>
      </c>
      <c r="P11" s="18" t="s">
        <v>55</v>
      </c>
    </row>
    <row r="12" spans="1:16" s="29" customFormat="1" ht="189" x14ac:dyDescent="0.25">
      <c r="A12" s="18" t="s">
        <v>48</v>
      </c>
      <c r="B12" s="50"/>
      <c r="C12" s="18">
        <v>20220127</v>
      </c>
      <c r="D12" s="18" t="s">
        <v>86</v>
      </c>
      <c r="E12" s="19" t="s">
        <v>65</v>
      </c>
      <c r="F12" s="19">
        <v>1353</v>
      </c>
      <c r="G12" s="33" t="s">
        <v>74</v>
      </c>
      <c r="H12" s="18" t="s">
        <v>63</v>
      </c>
      <c r="I12" s="20">
        <v>513.39</v>
      </c>
      <c r="J12" s="20">
        <f t="shared" si="0"/>
        <v>694616.66999999993</v>
      </c>
      <c r="K12" s="18" t="s">
        <v>62</v>
      </c>
      <c r="L12" s="19" t="s">
        <v>115</v>
      </c>
      <c r="M12" s="19" t="s">
        <v>116</v>
      </c>
      <c r="N12" s="18" t="s">
        <v>95</v>
      </c>
      <c r="O12" s="18" t="s">
        <v>102</v>
      </c>
      <c r="P12" s="18" t="s">
        <v>55</v>
      </c>
    </row>
    <row r="13" spans="1:16" s="29" customFormat="1" ht="191.25" customHeight="1" x14ac:dyDescent="0.25">
      <c r="A13" s="18" t="s">
        <v>48</v>
      </c>
      <c r="B13" s="50"/>
      <c r="C13" s="18">
        <v>20220127</v>
      </c>
      <c r="D13" s="18" t="s">
        <v>87</v>
      </c>
      <c r="E13" s="19" t="s">
        <v>65</v>
      </c>
      <c r="F13" s="19">
        <v>1824</v>
      </c>
      <c r="G13" s="33" t="s">
        <v>75</v>
      </c>
      <c r="H13" s="18" t="s">
        <v>63</v>
      </c>
      <c r="I13" s="20">
        <v>564.73</v>
      </c>
      <c r="J13" s="20">
        <f t="shared" si="0"/>
        <v>1030067.52</v>
      </c>
      <c r="K13" s="18" t="s">
        <v>62</v>
      </c>
      <c r="L13" s="19" t="s">
        <v>115</v>
      </c>
      <c r="M13" s="19" t="s">
        <v>116</v>
      </c>
      <c r="N13" s="18" t="s">
        <v>99</v>
      </c>
      <c r="O13" s="18" t="s">
        <v>102</v>
      </c>
      <c r="P13" s="18" t="s">
        <v>55</v>
      </c>
    </row>
    <row r="14" spans="1:16" s="31" customFormat="1" ht="191.25" customHeight="1" x14ac:dyDescent="0.25">
      <c r="A14" s="18" t="s">
        <v>48</v>
      </c>
      <c r="B14" s="50"/>
      <c r="C14" s="18">
        <v>20220127</v>
      </c>
      <c r="D14" s="18" t="s">
        <v>88</v>
      </c>
      <c r="E14" s="19" t="s">
        <v>60</v>
      </c>
      <c r="F14" s="19">
        <v>3</v>
      </c>
      <c r="G14" s="33" t="s">
        <v>76</v>
      </c>
      <c r="H14" s="18" t="s">
        <v>63</v>
      </c>
      <c r="I14" s="20">
        <v>5357.14</v>
      </c>
      <c r="J14" s="20">
        <f t="shared" ref="J14:J16" si="1">F14*I14</f>
        <v>16071.420000000002</v>
      </c>
      <c r="K14" s="18" t="s">
        <v>62</v>
      </c>
      <c r="L14" s="19" t="s">
        <v>115</v>
      </c>
      <c r="M14" s="19" t="s">
        <v>116</v>
      </c>
      <c r="N14" s="18" t="s">
        <v>100</v>
      </c>
      <c r="O14" s="18" t="s">
        <v>102</v>
      </c>
      <c r="P14" s="18" t="s">
        <v>55</v>
      </c>
    </row>
    <row r="15" spans="1:16" s="31" customFormat="1" ht="189" x14ac:dyDescent="0.25">
      <c r="A15" s="18" t="s">
        <v>48</v>
      </c>
      <c r="B15" s="50"/>
      <c r="C15" s="18">
        <v>20220127</v>
      </c>
      <c r="D15" s="18" t="s">
        <v>89</v>
      </c>
      <c r="E15" s="19" t="s">
        <v>60</v>
      </c>
      <c r="F15" s="19">
        <v>49</v>
      </c>
      <c r="G15" s="33" t="s">
        <v>77</v>
      </c>
      <c r="H15" s="18" t="s">
        <v>63</v>
      </c>
      <c r="I15" s="20">
        <v>4732.1400000000003</v>
      </c>
      <c r="J15" s="20">
        <f t="shared" si="1"/>
        <v>231874.86000000002</v>
      </c>
      <c r="K15" s="18" t="s">
        <v>62</v>
      </c>
      <c r="L15" s="19" t="s">
        <v>115</v>
      </c>
      <c r="M15" s="19" t="s">
        <v>116</v>
      </c>
      <c r="N15" s="18" t="s">
        <v>101</v>
      </c>
      <c r="O15" s="18" t="s">
        <v>102</v>
      </c>
      <c r="P15" s="18" t="s">
        <v>55</v>
      </c>
    </row>
    <row r="16" spans="1:16" s="31" customFormat="1" ht="189" x14ac:dyDescent="0.25">
      <c r="A16" s="18" t="s">
        <v>48</v>
      </c>
      <c r="B16" s="50"/>
      <c r="C16" s="18">
        <v>20220127</v>
      </c>
      <c r="D16" s="18" t="s">
        <v>90</v>
      </c>
      <c r="E16" s="19" t="s">
        <v>60</v>
      </c>
      <c r="F16" s="19">
        <v>18</v>
      </c>
      <c r="G16" s="33" t="s">
        <v>79</v>
      </c>
      <c r="H16" s="18" t="s">
        <v>63</v>
      </c>
      <c r="I16" s="20">
        <v>2008.92</v>
      </c>
      <c r="J16" s="20">
        <f t="shared" si="1"/>
        <v>36160.559999999998</v>
      </c>
      <c r="K16" s="18" t="s">
        <v>62</v>
      </c>
      <c r="L16" s="19" t="s">
        <v>115</v>
      </c>
      <c r="M16" s="19" t="s">
        <v>116</v>
      </c>
      <c r="N16" s="18" t="s">
        <v>110</v>
      </c>
      <c r="O16" s="18" t="s">
        <v>102</v>
      </c>
      <c r="P16" s="18" t="s">
        <v>55</v>
      </c>
    </row>
    <row r="17" spans="1:16" s="31" customFormat="1" ht="211.5" customHeight="1" x14ac:dyDescent="0.25">
      <c r="A17" s="18" t="s">
        <v>48</v>
      </c>
      <c r="B17" s="50"/>
      <c r="C17" s="18">
        <v>20220127</v>
      </c>
      <c r="D17" s="18" t="s">
        <v>91</v>
      </c>
      <c r="E17" s="19" t="s">
        <v>60</v>
      </c>
      <c r="F17" s="19">
        <v>3</v>
      </c>
      <c r="G17" s="33" t="s">
        <v>78</v>
      </c>
      <c r="H17" s="18" t="s">
        <v>63</v>
      </c>
      <c r="I17" s="20">
        <v>2053.5700000000002</v>
      </c>
      <c r="J17" s="20">
        <f t="shared" ref="J17" si="2">F17*I17</f>
        <v>6160.7100000000009</v>
      </c>
      <c r="K17" s="18" t="s">
        <v>62</v>
      </c>
      <c r="L17" s="19" t="s">
        <v>115</v>
      </c>
      <c r="M17" s="19" t="s">
        <v>116</v>
      </c>
      <c r="N17" s="18" t="s">
        <v>111</v>
      </c>
      <c r="O17" s="18" t="s">
        <v>102</v>
      </c>
      <c r="P17" s="18" t="s">
        <v>55</v>
      </c>
    </row>
    <row r="18" spans="1:16" s="38" customFormat="1" ht="211.5" customHeight="1" x14ac:dyDescent="0.25">
      <c r="A18" s="18" t="s">
        <v>48</v>
      </c>
      <c r="B18" s="51"/>
      <c r="C18" s="18">
        <v>20220127</v>
      </c>
      <c r="D18" s="18" t="s">
        <v>92</v>
      </c>
      <c r="E18" s="19" t="s">
        <v>60</v>
      </c>
      <c r="F18" s="19">
        <v>12</v>
      </c>
      <c r="G18" s="33" t="s">
        <v>93</v>
      </c>
      <c r="H18" s="18" t="s">
        <v>63</v>
      </c>
      <c r="I18" s="20">
        <v>1696.42</v>
      </c>
      <c r="J18" s="20">
        <f t="shared" ref="J18" si="3">F18*I18</f>
        <v>20357.04</v>
      </c>
      <c r="K18" s="18" t="s">
        <v>62</v>
      </c>
      <c r="L18" s="19" t="s">
        <v>115</v>
      </c>
      <c r="M18" s="19" t="s">
        <v>116</v>
      </c>
      <c r="N18" s="18" t="s">
        <v>112</v>
      </c>
      <c r="O18" s="18" t="s">
        <v>102</v>
      </c>
      <c r="P18" s="18" t="s">
        <v>55</v>
      </c>
    </row>
    <row r="19" spans="1:16" ht="36.75" customHeight="1" x14ac:dyDescent="0.25">
      <c r="A19" s="43" t="s">
        <v>42</v>
      </c>
      <c r="B19" s="43"/>
      <c r="C19" s="43"/>
      <c r="D19" s="43"/>
      <c r="E19" s="43"/>
      <c r="F19" s="43"/>
      <c r="G19" s="43"/>
      <c r="H19" s="43"/>
      <c r="I19" s="25"/>
      <c r="J19" s="25"/>
      <c r="K19" s="25"/>
      <c r="L19" s="25"/>
      <c r="M19" s="24"/>
      <c r="N19" s="24"/>
      <c r="O19" s="24"/>
      <c r="P19" s="24"/>
    </row>
    <row r="20" spans="1:16" ht="20.25" customHeight="1" x14ac:dyDescent="0.25">
      <c r="A20" s="39" t="s">
        <v>43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 ht="27.75" customHeight="1" x14ac:dyDescent="0.25">
      <c r="A21" s="39" t="s">
        <v>51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ht="25.5" customHeight="1" x14ac:dyDescent="0.25">
      <c r="A22" s="39" t="s">
        <v>53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</row>
    <row r="23" spans="1:16" x14ac:dyDescent="0.25">
      <c r="A23" s="39" t="s">
        <v>52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16" x14ac:dyDescent="0.25">
      <c r="A24" s="39" t="s">
        <v>54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5">
      <c r="A25" s="39" t="s">
        <v>44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16" x14ac:dyDescent="0.25">
      <c r="A26" s="41" t="s">
        <v>45</v>
      </c>
      <c r="B26" s="41"/>
      <c r="C26" s="41"/>
      <c r="D26" s="41"/>
      <c r="E26" s="41"/>
      <c r="F26" s="41"/>
      <c r="G26" s="41"/>
      <c r="H26" s="41"/>
      <c r="I26" s="41"/>
      <c r="J26" s="25"/>
      <c r="K26" s="21"/>
      <c r="L26" s="21"/>
      <c r="M26" s="24"/>
      <c r="N26" s="24"/>
      <c r="O26" s="24"/>
      <c r="P26" s="24"/>
    </row>
    <row r="27" spans="1:16" x14ac:dyDescent="0.25">
      <c r="A27" s="39" t="s">
        <v>46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s="31" customFormat="1" x14ac:dyDescent="0.25">
      <c r="A28" s="30"/>
      <c r="B28" s="30"/>
      <c r="C28" s="30"/>
      <c r="D28" s="30"/>
      <c r="E28" s="30"/>
      <c r="F28" s="30"/>
      <c r="G28" s="35"/>
      <c r="H28" s="30"/>
      <c r="I28" s="30"/>
      <c r="J28" s="30"/>
      <c r="K28" s="30"/>
      <c r="L28" s="30"/>
      <c r="M28" s="30"/>
      <c r="N28" s="30"/>
      <c r="O28" s="30"/>
      <c r="P28" s="30"/>
    </row>
    <row r="29" spans="1:16" s="31" customFormat="1" x14ac:dyDescent="0.25">
      <c r="A29" s="39" t="s">
        <v>61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30"/>
      <c r="M29" s="30"/>
      <c r="N29" s="30"/>
      <c r="O29" s="30"/>
      <c r="P29" s="30"/>
    </row>
    <row r="30" spans="1:16" s="29" customFormat="1" x14ac:dyDescent="0.25">
      <c r="A30" s="28"/>
      <c r="B30" s="28"/>
      <c r="C30" s="28"/>
      <c r="D30" s="28"/>
      <c r="E30" s="28"/>
      <c r="F30" s="28"/>
      <c r="G30" s="35"/>
      <c r="H30" s="28"/>
      <c r="I30" s="28"/>
      <c r="J30" s="28"/>
      <c r="K30" s="28"/>
      <c r="L30" s="28"/>
      <c r="M30" s="28"/>
      <c r="N30" s="28"/>
      <c r="O30" s="28"/>
      <c r="P30" s="28"/>
    </row>
    <row r="31" spans="1:16" s="37" customFormat="1" x14ac:dyDescent="0.25">
      <c r="A31" s="44" t="s">
        <v>56</v>
      </c>
      <c r="B31" s="44"/>
      <c r="C31" s="44"/>
      <c r="D31" s="44"/>
      <c r="E31" s="44"/>
      <c r="F31" s="44"/>
      <c r="G31" s="44"/>
    </row>
    <row r="32" spans="1:16" s="31" customFormat="1" x14ac:dyDescent="0.25">
      <c r="A32" s="32"/>
      <c r="B32" s="32"/>
      <c r="C32" s="32"/>
      <c r="D32" s="32"/>
      <c r="E32" s="32"/>
      <c r="F32" s="32"/>
      <c r="G32" s="34"/>
    </row>
    <row r="33" spans="1:16" x14ac:dyDescent="0.25">
      <c r="A33" s="40" t="s">
        <v>49</v>
      </c>
      <c r="B33" s="40"/>
      <c r="C33" s="40"/>
      <c r="D33" s="40"/>
      <c r="E33" s="24"/>
      <c r="F33" s="24"/>
      <c r="H33" s="24"/>
      <c r="I33" s="24"/>
      <c r="J33" s="24"/>
      <c r="K33" s="24"/>
      <c r="L33" s="24"/>
      <c r="M33" s="24"/>
      <c r="N33" s="24"/>
      <c r="O33" s="24"/>
      <c r="P33" s="24"/>
    </row>
    <row r="36" spans="1:16" ht="63" customHeight="1" x14ac:dyDescent="0.25"/>
    <row r="38" spans="1:16" x14ac:dyDescent="0.25">
      <c r="A38" s="43"/>
      <c r="B38" s="43"/>
      <c r="C38" s="43"/>
      <c r="D38" s="43"/>
      <c r="E38" s="43"/>
      <c r="F38" s="43"/>
      <c r="G38" s="43"/>
      <c r="H38" s="43"/>
      <c r="I38" s="23"/>
      <c r="J38" s="23"/>
      <c r="K38" s="23"/>
      <c r="L38" s="23"/>
      <c r="M38" s="22"/>
      <c r="N38" s="22"/>
      <c r="O38" s="22"/>
      <c r="P38" s="22"/>
    </row>
    <row r="39" spans="1:16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</row>
    <row r="40" spans="1:16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</row>
    <row r="41" spans="1:16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</row>
    <row r="42" spans="1:16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</row>
    <row r="44" spans="1:16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</row>
    <row r="45" spans="1:16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23"/>
      <c r="K45" s="21"/>
      <c r="L45" s="21"/>
      <c r="M45" s="22"/>
      <c r="N45" s="22"/>
      <c r="O45" s="22"/>
      <c r="P45" s="22"/>
    </row>
    <row r="46" spans="1:16" x14ac:dyDescent="0.2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</row>
    <row r="47" spans="1:16" x14ac:dyDescent="0.25">
      <c r="A47" s="42"/>
      <c r="B47" s="42"/>
      <c r="C47" s="42"/>
      <c r="D47" s="42"/>
      <c r="E47" s="42"/>
      <c r="F47" s="42"/>
      <c r="G47" s="4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25">
      <c r="A48" s="40"/>
      <c r="B48" s="40"/>
      <c r="C48" s="40"/>
      <c r="D48" s="40"/>
      <c r="E48" s="22"/>
      <c r="F48" s="22"/>
      <c r="H48" s="22"/>
      <c r="I48" s="22"/>
      <c r="J48" s="22"/>
      <c r="K48" s="22"/>
      <c r="L48" s="22"/>
      <c r="M48" s="22"/>
      <c r="N48" s="22"/>
      <c r="O48" s="22"/>
      <c r="P48" s="22"/>
    </row>
  </sheetData>
  <mergeCells count="26">
    <mergeCell ref="N1:P1"/>
    <mergeCell ref="A21:P21"/>
    <mergeCell ref="A2:P2"/>
    <mergeCell ref="A19:H19"/>
    <mergeCell ref="A20:P20"/>
    <mergeCell ref="B5:B18"/>
    <mergeCell ref="A22:P22"/>
    <mergeCell ref="A23:P23"/>
    <mergeCell ref="A38:H38"/>
    <mergeCell ref="A39:P39"/>
    <mergeCell ref="A40:P40"/>
    <mergeCell ref="A33:D33"/>
    <mergeCell ref="A24:P24"/>
    <mergeCell ref="A25:P25"/>
    <mergeCell ref="A26:I26"/>
    <mergeCell ref="A27:P27"/>
    <mergeCell ref="A31:G31"/>
    <mergeCell ref="A29:K29"/>
    <mergeCell ref="A41:P41"/>
    <mergeCell ref="A42:P42"/>
    <mergeCell ref="A48:D48"/>
    <mergeCell ref="A43:P43"/>
    <mergeCell ref="A44:P44"/>
    <mergeCell ref="A45:I45"/>
    <mergeCell ref="A46:P46"/>
    <mergeCell ref="A47:G47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2020-03-27T03:00:34Z</dcterms:modified>
</cp:coreProperties>
</file>