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L12" i="1" l="1"/>
  <c r="L11" i="1"/>
  <c r="L8" i="1" l="1"/>
  <c r="L7" i="1"/>
  <c r="L6" i="1"/>
  <c r="L5" i="1"/>
  <c r="L10" i="1"/>
  <c r="L9" i="1"/>
  <c r="L13" i="1" l="1"/>
  <c r="L14" i="1"/>
</calcChain>
</file>

<file path=xl/sharedStrings.xml><?xml version="1.0" encoding="utf-8"?>
<sst xmlns="http://schemas.openxmlformats.org/spreadsheetml/2006/main" count="149" uniqueCount="68">
  <si>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</si>
  <si>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</si>
  <si>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</si>
  <si>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</si>
  <si>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</si>
  <si>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</si>
  <si>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</si>
  <si>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</si>
  <si>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</si>
  <si>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</si>
  <si>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</si>
  <si>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</si>
  <si>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</si>
  <si>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</si>
  <si>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</si>
  <si>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</si>
  <si>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</si>
  <si>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</si>
  <si>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</si>
  <si>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</si>
  <si>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</si>
  <si>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</si>
  <si>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</si>
  <si>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Лот №1</t>
  </si>
  <si>
    <t>АО «Северо-Казахстанская Распределительная Электросетевая Компания», г. Петропавловск, ул. Аягана Шажимбаева,144.  тел.: 87152-412-416</t>
  </si>
  <si>
    <t xml:space="preserve">Проект договора,
форма заявки на участие в закупках способом запроса ценовых предложений 
</t>
  </si>
  <si>
    <t>№ позиии по перечню АМК</t>
  </si>
  <si>
    <t>Генеральный директор                                                                                                                                                                          А.А. Казановский</t>
  </si>
  <si>
    <t>"УТВЕРЖДАЮ"
Генеральный директор 
АО "Северо-Казахстанская Распределительная Электросетевая Компания"
_____________Казановский А. А. 
"___"________________2020 г.</t>
  </si>
  <si>
    <t>Исполнитель: Ильин О.О.</t>
  </si>
  <si>
    <t>Лот №2</t>
  </si>
  <si>
    <t>Оплата 100% производится в течение 10 (десяти) банковских дней с даты поставки Товара на склад Покупателя, предоставления счет-фактуры и подписания акта входного контроля без замечаний (или иные условия оплаты).</t>
  </si>
  <si>
    <t>Инициатор на закупку: начальник УРМиР Величкина С.А.</t>
  </si>
  <si>
    <t xml:space="preserve">В течение 60 календарных дней с момента подписания договора обеими сторонами. г. Петропавловск, ул. Аягана Шажимбаева,144 </t>
  </si>
  <si>
    <t>Лот №3</t>
  </si>
  <si>
    <t>Лот №4</t>
  </si>
  <si>
    <t>Лот №5</t>
  </si>
  <si>
    <t>Лот №6</t>
  </si>
  <si>
    <t>Лот №7</t>
  </si>
  <si>
    <t>Лот №8</t>
  </si>
  <si>
    <t>Лот №9</t>
  </si>
  <si>
    <t>Лот №10</t>
  </si>
  <si>
    <t xml:space="preserve">КРУГ В1-НД-16 </t>
  </si>
  <si>
    <t>ЛИСТ Б-ПН-О-2</t>
  </si>
  <si>
    <t>ЛИСТ Б-ПН-О-3</t>
  </si>
  <si>
    <t xml:space="preserve">ЛИСТ профилированный с полимерным покрытием </t>
  </si>
  <si>
    <t xml:space="preserve">ПРОВОЛОКА В-6.5-ВО катанка </t>
  </si>
  <si>
    <t>УГОЛОК 32*32*3 равнополочный</t>
  </si>
  <si>
    <t xml:space="preserve">УГОЛОК 45*45*5 равнополочный </t>
  </si>
  <si>
    <t>УГОЛОК 50*50*5 равнополочный</t>
  </si>
  <si>
    <t>УГОЛОК 63*63*5 равнополочный</t>
  </si>
  <si>
    <t xml:space="preserve">ШЕСТИГРАННИК В1-В2-НД-27 </t>
  </si>
  <si>
    <t>ТН</t>
  </si>
  <si>
    <t>Точность прокатки: Б
Плоскость: ПН
Характер кромки: О 
Толщина листа: 2мм
Марка стали: Ст3
ГОСТ 19903-2015</t>
  </si>
  <si>
    <t xml:space="preserve">Точность прокатки: В1 
Класс длины: НД
Диаметр: 16мм
Марка стали: Ст3
Прокат: Горячекатанный
ГОСТ 2590-2006
</t>
  </si>
  <si>
    <t>Точность прокатки: Б
Плоскость: ПН
Характер кромки: О 
Толщина листа: 3мм
Марка стали: Ст3
ГОСТ 19903-2015</t>
  </si>
  <si>
    <t>Уголок равнополочный 
Марка стали: Ст3
Прокат: Горячекатанный
Ширина равнополочных полок: 32*32 мм
Толщина полки: 3-4 мм
ГОСТ 8509-93</t>
  </si>
  <si>
    <t>Уголок равнополочный 
Марка стали: Ст3
Прокат: Горячекатанный
Ширина равнополочных полок: 45*45 мм
Толщина полки:5 мм
ГОСТ 8509-93</t>
  </si>
  <si>
    <t>Уголок равнополочный 
Марка стали: Ст3
Прокат: Горячекатанный
Ширина равнополочных полок: 50*50 мм
Толщина полки:5 мм
ГОСТ 8509-93</t>
  </si>
  <si>
    <t>Уголок равнополочный 
Марка стали: Ст3
Прокат: Горячекатанный
Ширина равнополочных полок: 63*63 мм
Толщина полки:5 мм
ГОСТ 8509-93</t>
  </si>
  <si>
    <t>Точность прокатки: В1-В2
 Класс длины: НД
Диаметр: 27 мм
Марка стали: Ст3
Прокат: Горячекатанный
ГОСТ 2879-2006</t>
  </si>
  <si>
    <t>Проволока катанка 
В-6.5-ст3-ВО  ГОСТ30136-95</t>
  </si>
  <si>
    <t xml:space="preserve">
НС35-1000-0.5-6000 ст3пс Ц1Ц1 ПЭ RAL5002 профилированный с полимерным покрытием ГОСТ24045-2016</t>
  </si>
  <si>
    <t>тел. 34-43</t>
  </si>
  <si>
    <t>10 часов 00 минут,
06 мая 2020 г.                                 г. Петропавловск, ул. Жамбыла Жабаева, 215</t>
  </si>
  <si>
    <t>11 часов 00 минут
06 мая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</si>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</sst>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1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6" fillId="2" borderId="1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topLeftCell="A7" zoomScale="55" zoomScaleNormal="55" workbookViewId="0">
      <selection activeCell="B5" sqref="B5:B14"/>
    </sheetView>
  </sheetViews>
  <sheetFormatPr defaultRowHeight="15.75" x14ac:dyDescent="0.25"/>
  <cols>
    <col min="1" max="1" width="19" style="1" customWidth="1"/>
    <col min="2" max="2" width="15" style="1" customWidth="1"/>
    <col min="3" max="3" width="15" style="5" customWidth="1"/>
    <col min="4" max="4" width="15" style="6" hidden="1" customWidth="1"/>
    <col min="5" max="5" width="10.85546875" style="6" customWidth="1"/>
    <col min="6" max="6" width="21.7109375" style="1" customWidth="1"/>
    <col min="7" max="7" width="13.42578125" style="1" customWidth="1"/>
    <col min="8" max="8" width="10.5703125" style="1" customWidth="1"/>
    <col min="9" max="9" width="52.42578125" style="1" customWidth="1"/>
    <col min="10" max="10" width="23.5703125" style="1" customWidth="1"/>
    <col min="11" max="11" width="24.7109375" style="1" customWidth="1"/>
    <col min="12" max="12" width="22.28515625" style="1" customWidth="1"/>
    <col min="13" max="13" width="31" style="1" customWidth="1"/>
    <col min="14" max="14" width="21.42578125" style="1" customWidth="1"/>
    <col min="15" max="15" width="28.28515625" style="1" customWidth="1"/>
    <col min="16" max="16" width="22.85546875" style="1" customWidth="1"/>
    <col min="17" max="17" width="24.7109375" style="1" customWidth="1"/>
    <col min="18" max="18" width="22.85546875" style="1" customWidth="1"/>
    <col min="19" max="16384" width="9.140625" style="1"/>
  </cols>
  <sheetData>
    <row r="1" spans="1:18" ht="124.5" customHeight="1" x14ac:dyDescent="0.25">
      <c r="Q1" s="30" t="s">
        <v>28</v>
      </c>
      <c r="R1" s="31"/>
    </row>
    <row r="2" spans="1:18" ht="27" customHeight="1" x14ac:dyDescent="0.25">
      <c r="A2" s="32" t="s">
        <v>13</v>
      </c>
      <c r="B2" s="32"/>
      <c r="C2" s="32"/>
      <c r="D2" s="32"/>
      <c r="E2" s="33"/>
      <c r="F2" s="34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1:18" ht="30.75" customHeight="1" x14ac:dyDescent="0.25">
      <c r="A3" s="2">
        <v>1</v>
      </c>
      <c r="B3" s="2">
        <v>2</v>
      </c>
      <c r="C3" s="2">
        <v>3</v>
      </c>
      <c r="D3" s="2">
        <v>4</v>
      </c>
      <c r="E3" s="40">
        <v>4</v>
      </c>
      <c r="F3" s="39"/>
      <c r="G3" s="8">
        <v>5</v>
      </c>
      <c r="H3" s="2">
        <v>6</v>
      </c>
      <c r="I3" s="8">
        <v>7</v>
      </c>
      <c r="J3" s="2">
        <v>8</v>
      </c>
      <c r="K3" s="8">
        <v>9</v>
      </c>
      <c r="L3" s="2">
        <v>10</v>
      </c>
      <c r="M3" s="8">
        <v>11</v>
      </c>
      <c r="N3" s="2">
        <v>12</v>
      </c>
      <c r="O3" s="8">
        <v>13</v>
      </c>
      <c r="P3" s="2">
        <v>14</v>
      </c>
      <c r="Q3" s="8">
        <v>15</v>
      </c>
      <c r="R3" s="2">
        <v>16</v>
      </c>
    </row>
    <row r="4" spans="1:18" ht="246" customHeight="1" x14ac:dyDescent="0.25">
      <c r="A4" s="22" t="s">
        <v>3</v>
      </c>
      <c r="B4" s="22" t="s">
        <v>21</v>
      </c>
      <c r="C4" s="22" t="s">
        <v>20</v>
      </c>
      <c r="D4" s="23" t="s">
        <v>26</v>
      </c>
      <c r="E4" s="37" t="s">
        <v>16</v>
      </c>
      <c r="F4" s="38"/>
      <c r="G4" s="22" t="s">
        <v>15</v>
      </c>
      <c r="H4" s="22" t="s">
        <v>17</v>
      </c>
      <c r="I4" s="24" t="s">
        <v>18</v>
      </c>
      <c r="J4" s="22" t="s">
        <v>0</v>
      </c>
      <c r="K4" s="22" t="s">
        <v>19</v>
      </c>
      <c r="L4" s="22" t="s">
        <v>67</v>
      </c>
      <c r="M4" s="22" t="s">
        <v>2</v>
      </c>
      <c r="N4" s="22" t="s">
        <v>6</v>
      </c>
      <c r="O4" s="22" t="s">
        <v>1</v>
      </c>
      <c r="P4" s="22" t="s">
        <v>5</v>
      </c>
      <c r="Q4" s="22" t="s">
        <v>12</v>
      </c>
      <c r="R4" s="22" t="s">
        <v>4</v>
      </c>
    </row>
    <row r="5" spans="1:18" s="18" customFormat="1" ht="206.25" x14ac:dyDescent="0.25">
      <c r="A5" s="7" t="s">
        <v>22</v>
      </c>
      <c r="B5" s="41">
        <v>61</v>
      </c>
      <c r="C5" s="13">
        <v>20220158</v>
      </c>
      <c r="D5" s="25">
        <v>403</v>
      </c>
      <c r="E5" s="14" t="s">
        <v>23</v>
      </c>
      <c r="F5" s="9" t="s">
        <v>42</v>
      </c>
      <c r="G5" s="15" t="s">
        <v>52</v>
      </c>
      <c r="H5" s="16">
        <v>1.6</v>
      </c>
      <c r="I5" s="19" t="s">
        <v>54</v>
      </c>
      <c r="J5" s="9" t="s">
        <v>33</v>
      </c>
      <c r="K5" s="20">
        <v>240000</v>
      </c>
      <c r="L5" s="17">
        <f t="shared" ref="L5:L14" si="0">K5*H5</f>
        <v>384000</v>
      </c>
      <c r="M5" s="9" t="s">
        <v>31</v>
      </c>
      <c r="N5" s="10" t="s">
        <v>64</v>
      </c>
      <c r="O5" s="10" t="s">
        <v>65</v>
      </c>
      <c r="P5" s="11" t="s">
        <v>24</v>
      </c>
      <c r="Q5" s="44" t="s">
        <v>66</v>
      </c>
      <c r="R5" s="11" t="s">
        <v>25</v>
      </c>
    </row>
    <row r="6" spans="1:18" s="18" customFormat="1" ht="206.25" x14ac:dyDescent="0.25">
      <c r="A6" s="7" t="s">
        <v>22</v>
      </c>
      <c r="B6" s="42"/>
      <c r="C6" s="13">
        <v>20220158</v>
      </c>
      <c r="D6" s="25">
        <v>449</v>
      </c>
      <c r="E6" s="14" t="s">
        <v>30</v>
      </c>
      <c r="F6" s="9" t="s">
        <v>43</v>
      </c>
      <c r="G6" s="15" t="s">
        <v>52</v>
      </c>
      <c r="H6" s="16">
        <v>1.23</v>
      </c>
      <c r="I6" s="21" t="s">
        <v>53</v>
      </c>
      <c r="J6" s="9" t="s">
        <v>33</v>
      </c>
      <c r="K6" s="20">
        <v>330000</v>
      </c>
      <c r="L6" s="17">
        <f t="shared" si="0"/>
        <v>405900</v>
      </c>
      <c r="M6" s="9" t="s">
        <v>31</v>
      </c>
      <c r="N6" s="10" t="s">
        <v>64</v>
      </c>
      <c r="O6" s="10" t="s">
        <v>65</v>
      </c>
      <c r="P6" s="11" t="s">
        <v>24</v>
      </c>
      <c r="Q6" s="44" t="s">
        <v>66</v>
      </c>
      <c r="R6" s="11" t="s">
        <v>25</v>
      </c>
    </row>
    <row r="7" spans="1:18" s="18" customFormat="1" ht="187.5" customHeight="1" x14ac:dyDescent="0.25">
      <c r="A7" s="7" t="s">
        <v>22</v>
      </c>
      <c r="B7" s="42"/>
      <c r="C7" s="13">
        <v>20220158</v>
      </c>
      <c r="D7" s="25">
        <v>450</v>
      </c>
      <c r="E7" s="14" t="s">
        <v>34</v>
      </c>
      <c r="F7" s="9" t="s">
        <v>44</v>
      </c>
      <c r="G7" s="15" t="s">
        <v>52</v>
      </c>
      <c r="H7" s="16">
        <v>0.95</v>
      </c>
      <c r="I7" s="21" t="s">
        <v>55</v>
      </c>
      <c r="J7" s="9" t="s">
        <v>33</v>
      </c>
      <c r="K7" s="20">
        <v>330000</v>
      </c>
      <c r="L7" s="17">
        <f t="shared" si="0"/>
        <v>313500</v>
      </c>
      <c r="M7" s="9" t="s">
        <v>31</v>
      </c>
      <c r="N7" s="10" t="s">
        <v>64</v>
      </c>
      <c r="O7" s="10" t="s">
        <v>65</v>
      </c>
      <c r="P7" s="11" t="s">
        <v>24</v>
      </c>
      <c r="Q7" s="44" t="s">
        <v>66</v>
      </c>
      <c r="R7" s="11" t="s">
        <v>25</v>
      </c>
    </row>
    <row r="8" spans="1:18" s="18" customFormat="1" ht="206.25" x14ac:dyDescent="0.25">
      <c r="A8" s="7" t="s">
        <v>22</v>
      </c>
      <c r="B8" s="42"/>
      <c r="C8" s="13">
        <v>20220158</v>
      </c>
      <c r="D8" s="25">
        <v>453</v>
      </c>
      <c r="E8" s="14" t="s">
        <v>35</v>
      </c>
      <c r="F8" s="9" t="s">
        <v>45</v>
      </c>
      <c r="G8" s="15" t="s">
        <v>52</v>
      </c>
      <c r="H8" s="16">
        <v>2.09</v>
      </c>
      <c r="I8" s="21" t="s">
        <v>62</v>
      </c>
      <c r="J8" s="9" t="s">
        <v>33</v>
      </c>
      <c r="K8" s="20">
        <v>400000</v>
      </c>
      <c r="L8" s="17">
        <f t="shared" si="0"/>
        <v>836000</v>
      </c>
      <c r="M8" s="9" t="s">
        <v>31</v>
      </c>
      <c r="N8" s="10" t="s">
        <v>64</v>
      </c>
      <c r="O8" s="10" t="s">
        <v>65</v>
      </c>
      <c r="P8" s="11" t="s">
        <v>24</v>
      </c>
      <c r="Q8" s="44" t="s">
        <v>66</v>
      </c>
      <c r="R8" s="11" t="s">
        <v>25</v>
      </c>
    </row>
    <row r="9" spans="1:18" s="18" customFormat="1" ht="206.25" x14ac:dyDescent="0.25">
      <c r="A9" s="7" t="s">
        <v>22</v>
      </c>
      <c r="B9" s="42"/>
      <c r="C9" s="13">
        <v>20220158</v>
      </c>
      <c r="D9" s="25">
        <v>713</v>
      </c>
      <c r="E9" s="14" t="s">
        <v>36</v>
      </c>
      <c r="F9" s="9" t="s">
        <v>46</v>
      </c>
      <c r="G9" s="15" t="s">
        <v>52</v>
      </c>
      <c r="H9" s="16">
        <v>10.5</v>
      </c>
      <c r="I9" s="21" t="s">
        <v>61</v>
      </c>
      <c r="J9" s="9" t="s">
        <v>33</v>
      </c>
      <c r="K9" s="20">
        <v>240000</v>
      </c>
      <c r="L9" s="17">
        <f t="shared" si="0"/>
        <v>2520000</v>
      </c>
      <c r="M9" s="9" t="s">
        <v>31</v>
      </c>
      <c r="N9" s="10" t="s">
        <v>64</v>
      </c>
      <c r="O9" s="10" t="s">
        <v>65</v>
      </c>
      <c r="P9" s="11" t="s">
        <v>24</v>
      </c>
      <c r="Q9" s="44" t="s">
        <v>66</v>
      </c>
      <c r="R9" s="11" t="s">
        <v>25</v>
      </c>
    </row>
    <row r="10" spans="1:18" s="18" customFormat="1" ht="183" customHeight="1" x14ac:dyDescent="0.25">
      <c r="A10" s="7" t="s">
        <v>22</v>
      </c>
      <c r="B10" s="42"/>
      <c r="C10" s="13">
        <v>20220158</v>
      </c>
      <c r="D10" s="25">
        <v>949</v>
      </c>
      <c r="E10" s="14" t="s">
        <v>37</v>
      </c>
      <c r="F10" s="9" t="s">
        <v>47</v>
      </c>
      <c r="G10" s="15" t="s">
        <v>52</v>
      </c>
      <c r="H10" s="16">
        <v>1.5</v>
      </c>
      <c r="I10" s="21" t="s">
        <v>56</v>
      </c>
      <c r="J10" s="9" t="s">
        <v>33</v>
      </c>
      <c r="K10" s="20">
        <v>290000</v>
      </c>
      <c r="L10" s="17">
        <f t="shared" si="0"/>
        <v>435000</v>
      </c>
      <c r="M10" s="9" t="s">
        <v>31</v>
      </c>
      <c r="N10" s="10" t="s">
        <v>64</v>
      </c>
      <c r="O10" s="10" t="s">
        <v>65</v>
      </c>
      <c r="P10" s="11" t="s">
        <v>24</v>
      </c>
      <c r="Q10" s="44" t="s">
        <v>66</v>
      </c>
      <c r="R10" s="11" t="s">
        <v>25</v>
      </c>
    </row>
    <row r="11" spans="1:18" s="18" customFormat="1" ht="184.5" customHeight="1" x14ac:dyDescent="0.25">
      <c r="A11" s="7" t="s">
        <v>22</v>
      </c>
      <c r="B11" s="42"/>
      <c r="C11" s="13">
        <v>20220158</v>
      </c>
      <c r="D11" s="25">
        <v>950</v>
      </c>
      <c r="E11" s="14" t="s">
        <v>38</v>
      </c>
      <c r="F11" s="9" t="s">
        <v>48</v>
      </c>
      <c r="G11" s="15" t="s">
        <v>52</v>
      </c>
      <c r="H11" s="16">
        <v>1.9</v>
      </c>
      <c r="I11" s="19" t="s">
        <v>57</v>
      </c>
      <c r="J11" s="9" t="s">
        <v>33</v>
      </c>
      <c r="K11" s="20">
        <v>290000</v>
      </c>
      <c r="L11" s="17">
        <f t="shared" si="0"/>
        <v>551000</v>
      </c>
      <c r="M11" s="9" t="s">
        <v>31</v>
      </c>
      <c r="N11" s="10" t="s">
        <v>64</v>
      </c>
      <c r="O11" s="10" t="s">
        <v>65</v>
      </c>
      <c r="P11" s="11" t="s">
        <v>24</v>
      </c>
      <c r="Q11" s="44" t="s">
        <v>66</v>
      </c>
      <c r="R11" s="11" t="s">
        <v>25</v>
      </c>
    </row>
    <row r="12" spans="1:18" s="18" customFormat="1" ht="206.25" x14ac:dyDescent="0.25">
      <c r="A12" s="7" t="s">
        <v>22</v>
      </c>
      <c r="B12" s="42"/>
      <c r="C12" s="13">
        <v>20220158</v>
      </c>
      <c r="D12" s="25">
        <v>951</v>
      </c>
      <c r="E12" s="14" t="s">
        <v>39</v>
      </c>
      <c r="F12" s="9" t="s">
        <v>49</v>
      </c>
      <c r="G12" s="15" t="s">
        <v>52</v>
      </c>
      <c r="H12" s="16">
        <v>1.45</v>
      </c>
      <c r="I12" s="19" t="s">
        <v>58</v>
      </c>
      <c r="J12" s="9" t="s">
        <v>33</v>
      </c>
      <c r="K12" s="20">
        <v>280000</v>
      </c>
      <c r="L12" s="17">
        <f t="shared" si="0"/>
        <v>406000</v>
      </c>
      <c r="M12" s="9" t="s">
        <v>31</v>
      </c>
      <c r="N12" s="10" t="s">
        <v>64</v>
      </c>
      <c r="O12" s="10" t="s">
        <v>65</v>
      </c>
      <c r="P12" s="11" t="s">
        <v>24</v>
      </c>
      <c r="Q12" s="44" t="s">
        <v>66</v>
      </c>
      <c r="R12" s="11" t="s">
        <v>25</v>
      </c>
    </row>
    <row r="13" spans="1:18" s="12" customFormat="1" ht="176.25" customHeight="1" x14ac:dyDescent="0.25">
      <c r="A13" s="7" t="s">
        <v>22</v>
      </c>
      <c r="B13" s="42"/>
      <c r="C13" s="13">
        <v>20220158</v>
      </c>
      <c r="D13" s="25">
        <v>952</v>
      </c>
      <c r="E13" s="14" t="s">
        <v>40</v>
      </c>
      <c r="F13" s="9" t="s">
        <v>50</v>
      </c>
      <c r="G13" s="15" t="s">
        <v>52</v>
      </c>
      <c r="H13" s="16">
        <v>1.28</v>
      </c>
      <c r="I13" s="19" t="s">
        <v>59</v>
      </c>
      <c r="J13" s="9" t="s">
        <v>33</v>
      </c>
      <c r="K13" s="20">
        <v>280000</v>
      </c>
      <c r="L13" s="17">
        <f t="shared" si="0"/>
        <v>358400</v>
      </c>
      <c r="M13" s="9" t="s">
        <v>31</v>
      </c>
      <c r="N13" s="10" t="s">
        <v>64</v>
      </c>
      <c r="O13" s="10" t="s">
        <v>65</v>
      </c>
      <c r="P13" s="11" t="s">
        <v>24</v>
      </c>
      <c r="Q13" s="44" t="s">
        <v>66</v>
      </c>
      <c r="R13" s="11" t="s">
        <v>25</v>
      </c>
    </row>
    <row r="14" spans="1:18" s="12" customFormat="1" ht="173.25" customHeight="1" x14ac:dyDescent="0.25">
      <c r="A14" s="7" t="s">
        <v>22</v>
      </c>
      <c r="B14" s="43"/>
      <c r="C14" s="13">
        <v>20220158</v>
      </c>
      <c r="D14" s="25">
        <v>1017</v>
      </c>
      <c r="E14" s="14" t="s">
        <v>41</v>
      </c>
      <c r="F14" s="9" t="s">
        <v>51</v>
      </c>
      <c r="G14" s="15" t="s">
        <v>52</v>
      </c>
      <c r="H14" s="16">
        <v>1.1399999999999999</v>
      </c>
      <c r="I14" s="19" t="s">
        <v>60</v>
      </c>
      <c r="J14" s="9" t="s">
        <v>33</v>
      </c>
      <c r="K14" s="20">
        <v>345000</v>
      </c>
      <c r="L14" s="17">
        <f t="shared" si="0"/>
        <v>393299.99999999994</v>
      </c>
      <c r="M14" s="9" t="s">
        <v>31</v>
      </c>
      <c r="N14" s="10" t="s">
        <v>64</v>
      </c>
      <c r="O14" s="10" t="s">
        <v>65</v>
      </c>
      <c r="P14" s="11" t="s">
        <v>24</v>
      </c>
      <c r="Q14" s="44" t="s">
        <v>66</v>
      </c>
      <c r="R14" s="11" t="s">
        <v>25</v>
      </c>
    </row>
    <row r="15" spans="1:18" ht="3.75" customHeight="1" x14ac:dyDescent="0.25"/>
    <row r="16" spans="1:18" ht="20.25" customHeight="1" x14ac:dyDescent="0.25">
      <c r="A16" s="36" t="s">
        <v>7</v>
      </c>
      <c r="B16" s="36"/>
      <c r="C16" s="36"/>
      <c r="D16" s="36"/>
      <c r="E16" s="36"/>
      <c r="F16" s="36"/>
      <c r="G16" s="36"/>
      <c r="H16" s="36"/>
      <c r="I16" s="36"/>
      <c r="J16" s="36"/>
      <c r="K16" s="3"/>
      <c r="L16" s="3"/>
      <c r="M16" s="3"/>
      <c r="N16" s="3"/>
    </row>
    <row r="17" spans="1:18" ht="27.75" customHeight="1" x14ac:dyDescent="0.25">
      <c r="A17" s="29" t="s">
        <v>8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</row>
    <row r="18" spans="1:18" ht="132" customHeight="1" x14ac:dyDescent="0.25">
      <c r="A18" s="29" t="s">
        <v>14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81.75" customHeight="1" x14ac:dyDescent="0.25">
      <c r="A19" s="29" t="s">
        <v>9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20.25" customHeight="1" x14ac:dyDescent="0.25">
      <c r="A20" s="28" t="s">
        <v>10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3"/>
      <c r="M20" s="4"/>
      <c r="N20" s="4"/>
    </row>
    <row r="21" spans="1:18" ht="26.25" customHeight="1" x14ac:dyDescent="0.25">
      <c r="A21" s="29" t="s">
        <v>11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</row>
    <row r="22" spans="1:18" ht="26.25" customHeight="1" x14ac:dyDescent="0.25">
      <c r="A22" s="27" t="s">
        <v>27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8" ht="34.5" customHeight="1" x14ac:dyDescent="0.25">
      <c r="A23" s="27" t="s">
        <v>32</v>
      </c>
      <c r="B23" s="27"/>
      <c r="C23" s="27"/>
      <c r="D23" s="27"/>
      <c r="E23" s="27"/>
      <c r="F23" s="27"/>
      <c r="G23" s="27"/>
      <c r="H23" s="27"/>
      <c r="I23" s="27"/>
    </row>
    <row r="24" spans="1:18" ht="10.5" hidden="1" customHeight="1" x14ac:dyDescent="0.25"/>
    <row r="25" spans="1:18" ht="10.5" customHeight="1" x14ac:dyDescent="0.25"/>
    <row r="26" spans="1:18" x14ac:dyDescent="0.25">
      <c r="A26" s="26" t="s">
        <v>29</v>
      </c>
      <c r="B26" s="26"/>
      <c r="C26" s="26"/>
      <c r="D26" s="26"/>
      <c r="E26" s="26"/>
      <c r="F26" s="26"/>
    </row>
    <row r="27" spans="1:18" x14ac:dyDescent="0.25">
      <c r="A27" s="1" t="s">
        <v>63</v>
      </c>
      <c r="J27" s="3"/>
    </row>
  </sheetData>
  <mergeCells count="14">
    <mergeCell ref="A26:F26"/>
    <mergeCell ref="A23:I23"/>
    <mergeCell ref="A20:K20"/>
    <mergeCell ref="A21:R21"/>
    <mergeCell ref="Q1:R1"/>
    <mergeCell ref="A2:R2"/>
    <mergeCell ref="A16:J16"/>
    <mergeCell ref="A17:R17"/>
    <mergeCell ref="A19:R19"/>
    <mergeCell ref="A18:R18"/>
    <mergeCell ref="A22:O22"/>
    <mergeCell ref="E4:F4"/>
    <mergeCell ref="E3:F3"/>
    <mergeCell ref="B5:B14"/>
  </mergeCells>
  <pageMargins left="0.39370078740157483" right="0.39370078740157483" top="0.19685039370078741" bottom="0.19685039370078741" header="0.11811023622047245" footer="0.11811023622047245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2020-04-27T06:13:27Z</dcterms:modified>
</cp:coreProperties>
</file>