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8235" windowWidth="6450" windowHeight="4140" tabRatio="490" activeTab="0"/>
  </bookViews>
  <sheets>
    <sheet name="факс по ремонтам и наруш" sheetId="1" r:id="rId1"/>
    <sheet name="Лист2" sheetId="2" state="hidden" r:id="rId2"/>
  </sheets>
  <definedNames>
    <definedName name="_xlnm.Print_Area" localSheetId="1">'Лист2'!$A$1:$I$54</definedName>
    <definedName name="_xlnm.Print_Area" localSheetId="0">'факс по ремонтам и наруш'!$A$1:$E$32</definedName>
  </definedNames>
  <calcPr fullCalcOnLoad="1"/>
</workbook>
</file>

<file path=xl/sharedStrings.xml><?xml version="1.0" encoding="utf-8"?>
<sst xmlns="http://schemas.openxmlformats.org/spreadsheetml/2006/main" count="146" uniqueCount="75">
  <si>
    <t>№ п/п</t>
  </si>
  <si>
    <t>Дата вывода в ремонт</t>
  </si>
  <si>
    <t>ИНФОРМАЦИЯ ПО ОТКЛЮЧЕННЫМ</t>
  </si>
  <si>
    <t>ВОДОПОДОГРЕВАТЕЛЯМ НА Ж/ДОМАХ</t>
  </si>
  <si>
    <t>Адрес</t>
  </si>
  <si>
    <t>Указать причину</t>
  </si>
  <si>
    <t xml:space="preserve">314 Стр. дивизии </t>
  </si>
  <si>
    <t>Низкие параметры</t>
  </si>
  <si>
    <t>Интернац.</t>
  </si>
  <si>
    <t>Ремонт /КСК/</t>
  </si>
  <si>
    <t>Труда</t>
  </si>
  <si>
    <t>Хименко</t>
  </si>
  <si>
    <t>Не герметич. /КСК/</t>
  </si>
  <si>
    <t xml:space="preserve">Шухова </t>
  </si>
  <si>
    <t xml:space="preserve">Не герметич./КСК/ </t>
  </si>
  <si>
    <t>Конституции</t>
  </si>
  <si>
    <t>Гоголя</t>
  </si>
  <si>
    <t>К.Сутюшева</t>
  </si>
  <si>
    <t>Дата отключения</t>
  </si>
  <si>
    <t>Мира</t>
  </si>
  <si>
    <t>Жабаева</t>
  </si>
  <si>
    <t>Жумабаева</t>
  </si>
  <si>
    <t>Чкалова</t>
  </si>
  <si>
    <t>Жукова</t>
  </si>
  <si>
    <t>284а</t>
  </si>
  <si>
    <t>Ауэзова</t>
  </si>
  <si>
    <t>Строительная</t>
  </si>
  <si>
    <t>Прод. отключения</t>
  </si>
  <si>
    <t>ПО СОСТОЯНИЮ НА</t>
  </si>
  <si>
    <t>Новая</t>
  </si>
  <si>
    <t>Джамбула</t>
  </si>
  <si>
    <t>Интернациональная</t>
  </si>
  <si>
    <t>Университетская</t>
  </si>
  <si>
    <t>Кол. Проживающих</t>
  </si>
  <si>
    <t>Дата включения</t>
  </si>
  <si>
    <t>Начальник СНИИРиД</t>
  </si>
  <si>
    <t>В.И.Распопов</t>
  </si>
  <si>
    <t>Партизанская</t>
  </si>
  <si>
    <t xml:space="preserve"> </t>
  </si>
  <si>
    <t>Бостандыкская</t>
  </si>
  <si>
    <t>Ульянова</t>
  </si>
  <si>
    <t>Ремонт тр/пров. ГВС</t>
  </si>
  <si>
    <t>Ремонт ТОО "Вега"</t>
  </si>
  <si>
    <t>Осипенко</t>
  </si>
  <si>
    <t>Дата планируемого ввода</t>
  </si>
  <si>
    <t xml:space="preserve">Адреса, 
попадающие под отключение </t>
  </si>
  <si>
    <t>Гл.инженер ТОО" ПТС"                           А.Ю.Дубков</t>
  </si>
  <si>
    <t>Причина переноса даты планируемого ввода</t>
  </si>
  <si>
    <t>Тел.52-26-86, 2-41</t>
  </si>
  <si>
    <t>Перечень объектов отключенных от теплоснабжения в связи с капитальным ремонтом ТОО"ПТС"</t>
  </si>
  <si>
    <t>Увеличение объема работ</t>
  </si>
  <si>
    <t>Студенческая 6,Зеленая 20,Березовая 1 б</t>
  </si>
  <si>
    <t>4пр Кирпичной 4(наркология),3пр Кирпичной 1 (колония),4пр Кирпичной 15</t>
  </si>
  <si>
    <t>Жамбыла 211,Шажимбаева 139,146</t>
  </si>
  <si>
    <t>Мира 219,221,223,227</t>
  </si>
  <si>
    <t>Дусухамбетова 11,13</t>
  </si>
  <si>
    <t>314 Стр.Дивизии 78,Ауэзова 133/2(онкология),Парковая 4(кафе),Партизанская 156,158,158а,158б, С.Муканова 76.</t>
  </si>
  <si>
    <t>Мира 282,284,284а, 286,327,327а,327Б,327/1;Хименко 20;Н. Болатбаева 2,2а,3,4,4/1,4/2;Шухова 32,32а,34,34а,36,38,42,42а;4 Линия 16.</t>
  </si>
  <si>
    <t>29.08..2013</t>
  </si>
  <si>
    <t>Мира 218,160 (шк№8),Каз.Правды 124,126,202 (баня)</t>
  </si>
  <si>
    <t>Дата 26.08.2013</t>
  </si>
  <si>
    <t>13.09..2013</t>
  </si>
  <si>
    <t>Исп: Константинов С.А.</t>
  </si>
  <si>
    <t>Хименко 12,14;Победы 7</t>
  </si>
  <si>
    <t>Труда 49</t>
  </si>
  <si>
    <t>Ахременко 2,4,Кошукова 2,4,6,12,14,14а,20,Сатпаева 39,15,17,23,25,30,34,36,3(больница),19(поликлиника),21(д/с),33(шк№20)Ю.Медведева 4,пр.Ахременко 3,Ружейникова 95,Лесная 3,3а,Батыр Баян 7,9,11,30,32,58,66,58а,Московская 53,К.Кеншинбаева 58,Абая 120,120а,ж/д Вокзал,а/Вокзал, Халтурина 8,12</t>
  </si>
  <si>
    <t>Букетова 30,32; Алтынсарина 172; Интернациональная 41.</t>
  </si>
  <si>
    <t>пр.Дусухамбетова 8,10,17,17а</t>
  </si>
  <si>
    <t>Мира 351</t>
  </si>
  <si>
    <t>Алматинская 33(д/сад), Жабаева 167,161,157,149,153,169, Абая 84,61,63, Ауэзова 174,174а(дои Малютки),168,160,162,160а, Бостандыкская 54,56,41, Интернациональная 56,58,62,64,53,55,57, Букетова 42,44,46, Чайковского 3,5,7,9</t>
  </si>
  <si>
    <t>26..08.2013</t>
  </si>
  <si>
    <t>Жумабаева 105,107,109,Абая 18,28,3025,33,34,35,40,Мира 130,132,134,Бостандыкская 11,13,Интернациональная 30,32,34,30а,16,18,20,22,24</t>
  </si>
  <si>
    <t>Советская 62,62а; Абая 28; Интернациональная 16,18,20,22,24,26; Пушкина 81,82,86,87,101,103,103а</t>
  </si>
  <si>
    <t>Егемен Казахстана 40,40а; Интернациональная 81,83,94; Сатпаева 2</t>
  </si>
  <si>
    <t>Сатпаева 37,38,39,40,42,42а,46,47,48,50,Ахременко 22(пож.часть),пр.Ахременко53(ст.),Ю.Медведева 1/2,1/4,10,10а,Воровского 71,73,79,Б.Баян 61,63,65,67,69,Кошукова 3,3а,5,7,+Рабочий поселок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</si>
</sst>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mmm/yyyy"/>
    <numFmt numFmtId="166" formatCode="000000"/>
    <numFmt numFmtId="167" formatCode="[$-FC19]d\ mmmm\ yyyy\ &quot;г.&quot;"/>
    <numFmt numFmtId="168" formatCode="[$-F400]h:mm:ss\ AM/PM"/>
    <numFmt numFmtId="169" formatCode="0.0"/>
    <numFmt numFmtId="170" formatCode="#,##0.0"/>
    <numFmt numFmtId="171" formatCode="dd/mm/yy\ &quot;г.&quot;"/>
    <numFmt numFmtId="172" formatCode="dd/mm/yy\ 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</numFmts>
  <fonts count="19">
    <font>
      <sz val="10"/>
      <name val="Arial Cyr"/>
      <family val="0"/>
    </font>
    <font>
      <sz val="12"/>
      <name val="Arial"/>
      <family val="0"/>
    </font>
    <font>
      <sz val="12"/>
      <color indexed="9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14" fontId="3" fillId="0" borderId="29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D335"/>
  <sheetViews>
    <sheetView tabSelected="1" zoomScale="75" zoomScaleNormal="75" zoomScaleSheetLayoutView="100" workbookViewId="0" topLeftCell="A19">
      <selection activeCell="D27" sqref="D27"/>
    </sheetView>
  </sheetViews>
  <sheetFormatPr defaultColWidth="9.00390625" defaultRowHeight="12.75"/>
  <cols>
    <col min="1" max="1" width="5.25390625" style="0" customWidth="1"/>
    <col min="2" max="2" width="58.25390625" style="0" customWidth="1"/>
    <col min="3" max="3" width="19.00390625" style="0" customWidth="1"/>
    <col min="4" max="4" width="18.25390625" style="0" customWidth="1"/>
    <col min="5" max="5" width="36.125" style="0" customWidth="1"/>
  </cols>
  <sheetData>
    <row r="1" spans="1:36" ht="38.25" customHeight="1">
      <c r="A1" s="63" t="s">
        <v>49</v>
      </c>
      <c r="B1" s="63"/>
      <c r="C1" s="63"/>
      <c r="D1" s="63"/>
      <c r="E1" s="6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22.5" customHeight="1">
      <c r="A2" s="42"/>
      <c r="B2" s="52"/>
      <c r="C2" s="43"/>
      <c r="D2" s="43" t="s">
        <v>60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3" ht="44.25" customHeight="1">
      <c r="A3" s="58" t="s">
        <v>0</v>
      </c>
      <c r="B3" s="58" t="s">
        <v>45</v>
      </c>
      <c r="C3" s="59" t="s">
        <v>1</v>
      </c>
      <c r="D3" s="58" t="s">
        <v>44</v>
      </c>
      <c r="E3" s="58" t="s">
        <v>47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234" s="46" customFormat="1" ht="78.75" customHeight="1">
      <c r="A4" s="48">
        <v>1</v>
      </c>
      <c r="B4" s="48" t="s">
        <v>57</v>
      </c>
      <c r="C4" s="49">
        <v>41487</v>
      </c>
      <c r="D4" s="49">
        <v>41530</v>
      </c>
      <c r="E4" s="48" t="s">
        <v>50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 s="61" customFormat="1" ht="33" customHeight="1">
      <c r="A5" s="48">
        <v>2</v>
      </c>
      <c r="B5" s="48" t="s">
        <v>51</v>
      </c>
      <c r="C5" s="49">
        <v>41442</v>
      </c>
      <c r="D5" s="49">
        <v>41526</v>
      </c>
      <c r="E5" s="48" t="s">
        <v>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234" s="46" customFormat="1" ht="33" customHeight="1">
      <c r="A6" s="48">
        <v>3</v>
      </c>
      <c r="B6" s="60" t="s">
        <v>55</v>
      </c>
      <c r="C6" s="49">
        <v>41465</v>
      </c>
      <c r="D6" s="49">
        <v>41515</v>
      </c>
      <c r="E6" s="4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</row>
    <row r="7" spans="1:234" s="46" customFormat="1" ht="38.25" customHeight="1">
      <c r="A7" s="48">
        <v>4</v>
      </c>
      <c r="B7" s="48" t="s">
        <v>52</v>
      </c>
      <c r="C7" s="49">
        <v>41450</v>
      </c>
      <c r="D7" s="49" t="s">
        <v>61</v>
      </c>
      <c r="E7" s="48" t="s">
        <v>50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</row>
    <row r="8" spans="1:234" s="46" customFormat="1" ht="26.25" customHeight="1">
      <c r="A8" s="48">
        <v>5</v>
      </c>
      <c r="B8" s="48" t="s">
        <v>53</v>
      </c>
      <c r="C8" s="49">
        <v>41438</v>
      </c>
      <c r="D8" s="49">
        <v>41517</v>
      </c>
      <c r="E8" s="48" t="s">
        <v>50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</row>
    <row r="9" spans="1:234" s="46" customFormat="1" ht="33" customHeight="1">
      <c r="A9" s="48">
        <v>6</v>
      </c>
      <c r="B9" s="48" t="s">
        <v>54</v>
      </c>
      <c r="C9" s="49">
        <v>41465</v>
      </c>
      <c r="D9" s="49" t="s">
        <v>58</v>
      </c>
      <c r="E9" s="48" t="s">
        <v>50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</row>
    <row r="10" spans="1:234" s="46" customFormat="1" ht="43.5" customHeight="1">
      <c r="A10" s="48">
        <v>7</v>
      </c>
      <c r="B10" s="48" t="s">
        <v>59</v>
      </c>
      <c r="C10" s="49">
        <v>41494</v>
      </c>
      <c r="D10" s="49">
        <v>41530</v>
      </c>
      <c r="E10" s="48" t="s">
        <v>50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</row>
    <row r="11" spans="1:234" s="46" customFormat="1" ht="57" customHeight="1">
      <c r="A11" s="48">
        <v>8</v>
      </c>
      <c r="B11" s="48" t="s">
        <v>56</v>
      </c>
      <c r="C11" s="49">
        <v>41478</v>
      </c>
      <c r="D11" s="49">
        <v>41517</v>
      </c>
      <c r="E11" s="48" t="s">
        <v>50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</row>
    <row r="12" spans="1:234" s="46" customFormat="1" ht="33.75" customHeight="1">
      <c r="A12" s="48">
        <v>9</v>
      </c>
      <c r="B12" s="48" t="s">
        <v>63</v>
      </c>
      <c r="C12" s="49">
        <v>41510</v>
      </c>
      <c r="D12" s="49">
        <v>41523</v>
      </c>
      <c r="E12" s="4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</row>
    <row r="13" spans="1:234" s="46" customFormat="1" ht="33.75" customHeight="1">
      <c r="A13" s="48">
        <v>10</v>
      </c>
      <c r="B13" s="48" t="s">
        <v>64</v>
      </c>
      <c r="C13" s="49">
        <v>41507</v>
      </c>
      <c r="D13" s="49">
        <v>41537</v>
      </c>
      <c r="E13" s="4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</row>
    <row r="14" spans="1:234" s="46" customFormat="1" ht="175.5" customHeight="1">
      <c r="A14" s="48">
        <v>11</v>
      </c>
      <c r="B14" s="62" t="s">
        <v>65</v>
      </c>
      <c r="C14" s="49">
        <v>41509</v>
      </c>
      <c r="D14" s="49">
        <v>41513</v>
      </c>
      <c r="E14" s="4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</row>
    <row r="15" spans="1:234" s="46" customFormat="1" ht="44.25" customHeight="1">
      <c r="A15" s="48">
        <v>12</v>
      </c>
      <c r="B15" s="62" t="s">
        <v>66</v>
      </c>
      <c r="C15" s="49">
        <v>41511</v>
      </c>
      <c r="D15" s="49">
        <v>41523</v>
      </c>
      <c r="E15" s="4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</row>
    <row r="16" spans="1:234" s="46" customFormat="1" ht="42" customHeight="1">
      <c r="A16" s="48">
        <v>13</v>
      </c>
      <c r="B16" s="62" t="s">
        <v>67</v>
      </c>
      <c r="C16" s="49">
        <v>41511</v>
      </c>
      <c r="D16" s="49">
        <v>41515</v>
      </c>
      <c r="E16" s="4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</row>
    <row r="17" spans="1:234" s="46" customFormat="1" ht="38.25" customHeight="1">
      <c r="A17" s="48">
        <v>14</v>
      </c>
      <c r="B17" s="48" t="s">
        <v>53</v>
      </c>
      <c r="C17" s="49">
        <v>41438</v>
      </c>
      <c r="D17" s="49">
        <v>41517</v>
      </c>
      <c r="E17" s="4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</row>
    <row r="18" spans="1:234" s="46" customFormat="1" ht="57" customHeight="1">
      <c r="A18" s="48">
        <v>15</v>
      </c>
      <c r="B18" s="48" t="s">
        <v>68</v>
      </c>
      <c r="C18" s="49">
        <v>41507</v>
      </c>
      <c r="D18" s="49">
        <v>41515</v>
      </c>
      <c r="E18" s="48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</row>
    <row r="19" spans="1:234" s="46" customFormat="1" ht="114" customHeight="1">
      <c r="A19" s="48">
        <v>16</v>
      </c>
      <c r="B19" s="48" t="s">
        <v>69</v>
      </c>
      <c r="C19" s="49">
        <v>41506</v>
      </c>
      <c r="D19" s="49" t="s">
        <v>70</v>
      </c>
      <c r="E19" s="4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</row>
    <row r="20" spans="1:234" s="46" customFormat="1" ht="94.5" customHeight="1">
      <c r="A20" s="48">
        <v>17</v>
      </c>
      <c r="B20" s="62" t="s">
        <v>71</v>
      </c>
      <c r="C20" s="49">
        <v>41507</v>
      </c>
      <c r="D20" s="49">
        <v>41513</v>
      </c>
      <c r="E20" s="48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</row>
    <row r="21" spans="1:234" s="46" customFormat="1" ht="57" customHeight="1">
      <c r="A21" s="48">
        <v>18</v>
      </c>
      <c r="B21" s="62" t="s">
        <v>72</v>
      </c>
      <c r="C21" s="49">
        <v>41507</v>
      </c>
      <c r="D21" s="49">
        <v>41515</v>
      </c>
      <c r="E21" s="48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</row>
    <row r="22" spans="1:234" s="46" customFormat="1" ht="50.25" customHeight="1">
      <c r="A22" s="48">
        <v>19</v>
      </c>
      <c r="B22" s="62" t="s">
        <v>73</v>
      </c>
      <c r="C22" s="49">
        <v>41508</v>
      </c>
      <c r="D22" s="49">
        <v>41513</v>
      </c>
      <c r="E22" s="48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</row>
    <row r="23" spans="1:234" s="46" customFormat="1" ht="114" customHeight="1">
      <c r="A23" s="48">
        <v>20</v>
      </c>
      <c r="B23" s="62" t="s">
        <v>74</v>
      </c>
      <c r="C23" s="49">
        <v>41509</v>
      </c>
      <c r="D23" s="49">
        <v>41513</v>
      </c>
      <c r="E23" s="48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</row>
    <row r="24" spans="1:234" s="46" customFormat="1" ht="17.25" customHeight="1">
      <c r="A24" s="56"/>
      <c r="B24" s="53" t="s">
        <v>46</v>
      </c>
      <c r="C24" s="57"/>
      <c r="D24" s="57"/>
      <c r="E24" s="56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</row>
    <row r="25" spans="1:234" s="46" customFormat="1" ht="12.75" customHeight="1">
      <c r="A25" s="56"/>
      <c r="B25" s="54"/>
      <c r="C25" s="57"/>
      <c r="D25" s="57"/>
      <c r="E25" s="5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</row>
    <row r="26" spans="1:234" s="46" customFormat="1" ht="15" customHeight="1">
      <c r="A26" s="56"/>
      <c r="B26" s="55" t="s">
        <v>62</v>
      </c>
      <c r="C26" s="57"/>
      <c r="D26" s="57"/>
      <c r="E26" s="56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</row>
    <row r="27" spans="1:234" s="46" customFormat="1" ht="19.5" customHeight="1">
      <c r="A27" s="56"/>
      <c r="B27" s="55" t="s">
        <v>48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</row>
    <row r="28" spans="1:234" s="46" customFormat="1" ht="15.75">
      <c r="A28" s="51"/>
      <c r="B28" s="44"/>
      <c r="C28" s="45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</row>
    <row r="29" spans="1:234" s="46" customFormat="1" ht="12.75">
      <c r="A29" s="51"/>
      <c r="B29" s="44"/>
      <c r="C29" s="51"/>
      <c r="D29" s="5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</row>
    <row r="30" spans="1:234" s="46" customFormat="1" ht="12.75">
      <c r="A30" s="51"/>
      <c r="B30" s="44"/>
      <c r="C30" s="51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</row>
    <row r="31" spans="1:234" s="46" customFormat="1" ht="12.75">
      <c r="A31" s="51"/>
      <c r="B31" s="44"/>
      <c r="C31" s="51"/>
      <c r="D31" s="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</row>
    <row r="32" spans="1:234" s="46" customFormat="1" ht="12.75">
      <c r="A32" s="51"/>
      <c r="B32" s="55"/>
      <c r="C32" s="51"/>
      <c r="D32" s="51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</row>
    <row r="33" spans="1:234" s="46" customFormat="1" ht="12.75">
      <c r="A33" s="51"/>
      <c r="B33" s="54"/>
      <c r="C33" s="51"/>
      <c r="D33" s="51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</row>
    <row r="34" spans="1:238" s="46" customFormat="1" ht="12.75">
      <c r="A34" s="51"/>
      <c r="B34" s="51"/>
      <c r="C34" s="51"/>
      <c r="D34" s="51"/>
      <c r="E34" s="5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</row>
    <row r="35" spans="1:238" s="46" customFormat="1" ht="12.75">
      <c r="A35" s="51"/>
      <c r="B35" s="51"/>
      <c r="C35" s="51"/>
      <c r="D35" s="51"/>
      <c r="E35" s="5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</row>
    <row r="36" spans="1:238" s="46" customFormat="1" ht="12.75">
      <c r="A36" s="51"/>
      <c r="B36" s="51"/>
      <c r="C36" s="51"/>
      <c r="D36" s="51"/>
      <c r="E36" s="5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</row>
    <row r="37" spans="1:238" s="46" customFormat="1" ht="12.75">
      <c r="A37" s="51"/>
      <c r="B37" s="51"/>
      <c r="C37" s="51"/>
      <c r="D37" s="51"/>
      <c r="E37" s="5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</row>
    <row r="38" spans="1:238" s="46" customFormat="1" ht="12.75">
      <c r="A38" s="51"/>
      <c r="B38" s="51"/>
      <c r="C38" s="51"/>
      <c r="D38" s="51"/>
      <c r="E38" s="5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</row>
    <row r="39" spans="1:238" s="46" customFormat="1" ht="12.75">
      <c r="A39" s="51"/>
      <c r="B39" s="51"/>
      <c r="C39" s="51"/>
      <c r="D39" s="51"/>
      <c r="E39" s="51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:238" s="46" customFormat="1" ht="18.75">
      <c r="A40" s="51"/>
      <c r="B40" s="56"/>
      <c r="C40" s="57"/>
      <c r="D40" s="57"/>
      <c r="E40" s="51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</row>
    <row r="41" spans="1:238" s="46" customFormat="1" ht="12.75">
      <c r="A41" s="51"/>
      <c r="B41" s="51"/>
      <c r="C41" s="51"/>
      <c r="D41" s="51"/>
      <c r="E41" s="5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</row>
    <row r="42" spans="1:238" s="46" customFormat="1" ht="12.75">
      <c r="A42" s="51"/>
      <c r="B42" s="51"/>
      <c r="C42" s="51"/>
      <c r="D42" s="51"/>
      <c r="E42" s="51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</row>
    <row r="43" spans="1:238" s="46" customFormat="1" ht="18.75">
      <c r="A43" s="51"/>
      <c r="B43" s="56"/>
      <c r="C43" s="57"/>
      <c r="D43" s="57"/>
      <c r="E43" s="5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</row>
    <row r="44" spans="1:238" s="46" customFormat="1" ht="12.75">
      <c r="A44" s="51"/>
      <c r="B44" s="51"/>
      <c r="C44" s="51"/>
      <c r="D44" s="51"/>
      <c r="E44" s="51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</row>
    <row r="45" spans="1:238" s="46" customFormat="1" ht="12.75">
      <c r="A45" s="51"/>
      <c r="B45" s="51"/>
      <c r="C45" s="51"/>
      <c r="D45" s="51"/>
      <c r="E45" s="51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</row>
    <row r="46" spans="1:238" s="46" customFormat="1" ht="12.75">
      <c r="A46" s="51"/>
      <c r="B46" s="51"/>
      <c r="C46" s="51"/>
      <c r="D46" s="51"/>
      <c r="E46" s="51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</row>
    <row r="47" spans="1:238" s="46" customFormat="1" ht="12.75">
      <c r="A47" s="51"/>
      <c r="B47" s="51"/>
      <c r="C47" s="51"/>
      <c r="D47" s="51"/>
      <c r="E47" s="51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</row>
    <row r="48" spans="1:238" s="46" customFormat="1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</row>
    <row r="49" spans="1:238" s="46" customFormat="1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</row>
    <row r="50" spans="1:178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1:178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1:178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</row>
    <row r="53" spans="1:178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</row>
    <row r="54" spans="1:178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</row>
    <row r="55" spans="1:178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</row>
    <row r="56" spans="7:178" ht="12.75"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</row>
    <row r="57" spans="7:178" ht="12.75"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</row>
    <row r="58" spans="7:178" ht="12.75"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</row>
    <row r="59" spans="7:178" ht="12.75"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</row>
    <row r="60" spans="7:178" ht="12.75"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</row>
    <row r="61" spans="7:40" ht="12.75"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7:40" ht="12.75"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7:40" ht="12.75"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7:40" ht="12.75"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7:40" ht="12.75"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7:40" ht="12.75"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7:40" ht="12.75"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7:40" ht="12.75"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7:40" ht="12.75"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7:40" ht="12.75"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7:40" ht="12.75"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7:40" ht="12.75"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7:40" ht="12.75"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7:40" ht="12.75"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7:40" ht="12.75"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7:40" ht="12.75"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7:40" ht="12.75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7:40" ht="12.75"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7:40" ht="12.75"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7:40" ht="12.75"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7:40" ht="12.75"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7:40" ht="12.75"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7:40" ht="12.75"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7:40" ht="12.75"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7:40" ht="12.75"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7:40" ht="12.75"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7:40" ht="12.7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7:40" ht="12.75"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7:40" ht="12.75"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7:40" ht="12.75"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7:40" ht="12.75"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7:40" ht="12.75"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7:40" ht="12.75"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7:40" ht="12.75"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7:40" ht="12.75"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7:40" ht="12.75"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7:40" ht="12.75"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7:40" ht="12.75"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7:40" ht="12.75"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7:40" ht="12.75"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7:40" ht="12.75"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7:40" ht="12.75"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7:40" ht="12.75"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7:40" ht="12.75"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7:40" ht="12.75"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7:40" ht="12.75"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7:40" ht="12.75"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7:40" ht="12.75"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7:40" ht="12.75"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7:40" ht="12.75"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7:40" ht="12.75"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7:40" ht="12.75"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7:40" ht="12.75"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7:40" ht="12.75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7:40" ht="12.75"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7:40" ht="12.75"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7:40" ht="12.75"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7:40" ht="12.75"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7:40" ht="12.75"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7:40" ht="12.75"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7:40" ht="12.75"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7:40" ht="12.75"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7:40" ht="12.75"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7:40" ht="12.75"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7:40" ht="12.75"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7:40" ht="12.75"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7:40" ht="12.75"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7:40" ht="12.75"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7:40" ht="12.75"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7:40" ht="12.75"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7:40" ht="12.75"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7:40" ht="12.75"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7:40" ht="12.75"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7:40" ht="12.75"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7:40" ht="12.75"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7:40" ht="12.75"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7:40" ht="12.75"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7:40" ht="12.75"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7:40" ht="12.75"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7:40" ht="12.75"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7:40" ht="12.75"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7:40" ht="12.75"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7:40" ht="12.75"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7:40" ht="12.75"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7:40" ht="12.75"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7:40" ht="12.75"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7:40" ht="12.75"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7:40" ht="12.75"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7:40" ht="12.75"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7:40" ht="12.75"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7:40" ht="12.75"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7:40" ht="12.75"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7:40" ht="12.75"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7:40" ht="12.75"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7:40" ht="12.75"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7:40" ht="12.75"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7:40" ht="12.75"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7:40" ht="12.75"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7:40" ht="12.75"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7:40" ht="12.75"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7:40" ht="12.75"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7:40" ht="12.75"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7:40" ht="12.75"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7:40" ht="12.75"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7:40" ht="12.75"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7:40" ht="12.75"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7:40" ht="12.75"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7:40" ht="12.75"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7:40" ht="12.75"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7:40" ht="12.75"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7:40" ht="12.75"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7:40" ht="12.75"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7:40" ht="12.75"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7:40" ht="12.75"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7:40" ht="12.75"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7:40" ht="12.75"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7:40" ht="12.75"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7:40" ht="12.75"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7:40" ht="12.75"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7:40" ht="12.75"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7:40" ht="12.75"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7:40" ht="12.75"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7:40" ht="12.75"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7:40" ht="12.75"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7:40" ht="12.75"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7:40" ht="12.75"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7:40" ht="12.75"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7:40" ht="12.75"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7:40" ht="12.75"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7:40" ht="12.75"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7:40" ht="12.75"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7:40" ht="12.75"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7:40" ht="12.75"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7:40" ht="12.75"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7:40" ht="12.75"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7:40" ht="12.75"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7:40" ht="12.75"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7:40" ht="12.75"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7:40" ht="12.75"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7:40" ht="12.75"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7:40" ht="12.75"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7:40" ht="12.75"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7:40" ht="12.75"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7:40" ht="12.75"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7:40" ht="12.75"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7:40" ht="12.75"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7:40" ht="12.75"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7:40" ht="12.75"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7:40" ht="12.75"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7:40" ht="12.75"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7:40" ht="12.75"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7:40" ht="12.75"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7:40" ht="12.75"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7:40" ht="12.75"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7:40" ht="12.75"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7:40" ht="12.75"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7:40" ht="12.75"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7:40" ht="12.75"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7:40" ht="12.75"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7:40" ht="12.75"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7:40" ht="12.75"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7:40" ht="12.75"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7:40" ht="12.75"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7:40" ht="12.75"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7:40" ht="12.75"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7:40" ht="12.75"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7:40" ht="12.75"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7:40" ht="12.75"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7:40" ht="12.75"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7:40" ht="12.75"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7:40" ht="12.75"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7:40" ht="12.75"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7:40" ht="12.75"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7:40" ht="12.75"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7:40" ht="12.75"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7:40" ht="12.75"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7:40" ht="12.75"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7:40" ht="12.75"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7:40" ht="12.75"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7:40" ht="12.75"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7:40" ht="12.75"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7:40" ht="12.75"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7:40" ht="12.75"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7:40" ht="12.75"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7:40" ht="12.75"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7:40" ht="12.75"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7:40" ht="12.75"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7:40" ht="12.75"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7:40" ht="12.75"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7:40" ht="12.75"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7:40" ht="12.75"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7:40" ht="12.75"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7:40" ht="12.75"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7:40" ht="12.75"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7:40" ht="12.75"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7:40" ht="12.75"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7:40" ht="12.75"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7:40" ht="12.75"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7:40" ht="12.75"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7:40" ht="12.75"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7:40" ht="12.75"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7:40" ht="12.75"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7:40" ht="12.75"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7:40" ht="12.75"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7:40" ht="12.75"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7:40" ht="12.75"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7:40" ht="12.75"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7:40" ht="12.75"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7:40" ht="12.75"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7:40" ht="12.75"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7:40" ht="12.75"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7:40" ht="12.75"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7:40" ht="12.75"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7:40" ht="12.75"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7:40" ht="12.75"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7:40" ht="12.75"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7:40" ht="12.75"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7:40" ht="12.75"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7:40" ht="12.75"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7:40" ht="12.75"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7:40" ht="12.75"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7:40" ht="12.75"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7:40" ht="12.75"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7:40" ht="12.75"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7:40" ht="12.75"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7:40" ht="12.75"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7:40" ht="12.75"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7:40" ht="12.75"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7:40" ht="12.75"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7:40" ht="12.75"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7:40" ht="12.75"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7:40" ht="12.75"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7:40" ht="12.75"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7:40" ht="12.75"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7:40" ht="12.75"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7:40" ht="12.75"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7:40" ht="12.75"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7:40" ht="12.75"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7:40" ht="12.75"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7:40" ht="12.75"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7:40" ht="12.75"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7:40" ht="12.75"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7:40" ht="12.75"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7:40" ht="12.75"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7:40" ht="12.75"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7:40" ht="12.75"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7:40" ht="12.75"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7:40" ht="12.75"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7:40" ht="12.75"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7:40" ht="12.75"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7:40" ht="12.75"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7:40" ht="12.75"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7:40" ht="12.75"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7:40" ht="12.75"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7:40" ht="12.75"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7:40" ht="12.75"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7:40" ht="12.75"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7:40" ht="12.75"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7:40" ht="12.75"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7:40" ht="12.75"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7:40" ht="12.75"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7:40" ht="12.75"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7:40" ht="12.75"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7:40" ht="12.75"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7:40" ht="12.75"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7:40" ht="12.75"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  <row r="327" spans="7:40" ht="12.75"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</row>
    <row r="328" spans="7:40" ht="12.75"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</row>
    <row r="329" spans="7:40" ht="12.75"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</row>
    <row r="330" spans="7:40" ht="12.75"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</row>
    <row r="331" spans="7:40" ht="12.75"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</row>
    <row r="332" spans="7:40" ht="12.75"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</row>
    <row r="333" spans="7:40" ht="12.75"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</row>
    <row r="334" spans="7:40" ht="12.75"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</row>
    <row r="335" spans="7:40" ht="12.75"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</row>
  </sheetData>
  <mergeCells count="1">
    <mergeCell ref="A1:E1"/>
  </mergeCells>
  <printOptions/>
  <pageMargins left="0.61" right="0.57" top="0.27" bottom="0.16" header="0.32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56"/>
  <sheetViews>
    <sheetView zoomScale="75" zoomScaleNormal="75" workbookViewId="0" topLeftCell="A1">
      <selection activeCell="B54" sqref="B54"/>
    </sheetView>
  </sheetViews>
  <sheetFormatPr defaultColWidth="9.00390625" defaultRowHeight="12.75"/>
  <cols>
    <col min="1" max="1" width="4.875" style="1" customWidth="1"/>
    <col min="2" max="2" width="26.25390625" style="1" bestFit="1" customWidth="1"/>
    <col min="3" max="8" width="10.75390625" style="1" customWidth="1"/>
    <col min="9" max="9" width="15.125" style="1" customWidth="1"/>
    <col min="10" max="10" width="8.00390625" style="1" customWidth="1"/>
    <col min="11" max="16384" width="9.125" style="1" customWidth="1"/>
  </cols>
  <sheetData>
    <row r="1" spans="1:9" ht="1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</row>
    <row r="2" spans="1:10" ht="15.75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3"/>
    </row>
    <row r="3" spans="1:9" ht="15.75">
      <c r="A3" s="71" t="s">
        <v>28</v>
      </c>
      <c r="B3" s="71"/>
      <c r="C3" s="71"/>
      <c r="D3" s="71"/>
      <c r="E3" s="71"/>
      <c r="F3" s="71"/>
      <c r="G3" s="71"/>
      <c r="H3" s="71"/>
      <c r="I3" s="71"/>
    </row>
    <row r="4" spans="1:9" ht="16.5" thickBot="1">
      <c r="A4" s="84">
        <f ca="1">TODAY()</f>
        <v>41511</v>
      </c>
      <c r="B4" s="84"/>
      <c r="C4" s="84"/>
      <c r="D4" s="84"/>
      <c r="E4" s="84"/>
      <c r="F4" s="84"/>
      <c r="G4" s="84"/>
      <c r="H4" s="84"/>
      <c r="I4" s="84"/>
    </row>
    <row r="5" spans="1:9" ht="33" customHeight="1" thickTop="1">
      <c r="A5" s="74" t="s">
        <v>0</v>
      </c>
      <c r="B5" s="76" t="s">
        <v>4</v>
      </c>
      <c r="C5" s="77"/>
      <c r="D5" s="64" t="s">
        <v>33</v>
      </c>
      <c r="E5" s="64" t="s">
        <v>18</v>
      </c>
      <c r="F5" s="64" t="s">
        <v>34</v>
      </c>
      <c r="G5" s="64" t="s">
        <v>27</v>
      </c>
      <c r="H5" s="76" t="s">
        <v>5</v>
      </c>
      <c r="I5" s="80"/>
    </row>
    <row r="6" spans="1:10" ht="12" customHeight="1" thickBot="1">
      <c r="A6" s="75"/>
      <c r="B6" s="78"/>
      <c r="C6" s="79"/>
      <c r="D6" s="65"/>
      <c r="E6" s="65"/>
      <c r="F6" s="65"/>
      <c r="G6" s="65"/>
      <c r="H6" s="78"/>
      <c r="I6" s="81"/>
      <c r="J6" s="40"/>
    </row>
    <row r="7" spans="1:9" ht="12" customHeight="1" thickBot="1" thickTop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66">
        <v>8</v>
      </c>
      <c r="I7" s="67"/>
    </row>
    <row r="8" spans="1:9" ht="15.75" hidden="1" thickTop="1">
      <c r="A8" s="23">
        <v>1</v>
      </c>
      <c r="B8" s="24" t="s">
        <v>6</v>
      </c>
      <c r="C8" s="25">
        <v>7</v>
      </c>
      <c r="D8" s="25">
        <v>181</v>
      </c>
      <c r="E8" s="26">
        <v>37376</v>
      </c>
      <c r="F8" s="26"/>
      <c r="G8" s="27">
        <f aca="true" ca="1" t="shared" si="0" ref="G8:G52">TODAY()-E8</f>
        <v>4135</v>
      </c>
      <c r="H8" s="72" t="s">
        <v>7</v>
      </c>
      <c r="I8" s="73"/>
    </row>
    <row r="9" spans="1:9" ht="15" hidden="1">
      <c r="A9" s="4">
        <v>2</v>
      </c>
      <c r="B9" s="5" t="s">
        <v>8</v>
      </c>
      <c r="C9" s="6">
        <v>6</v>
      </c>
      <c r="D9" s="7">
        <v>161</v>
      </c>
      <c r="E9" s="8">
        <v>37390</v>
      </c>
      <c r="F9" s="8"/>
      <c r="G9" s="9">
        <f ca="1" t="shared" si="0"/>
        <v>4121</v>
      </c>
      <c r="H9" s="82" t="s">
        <v>9</v>
      </c>
      <c r="I9" s="83"/>
    </row>
    <row r="10" spans="1:9" ht="15" hidden="1">
      <c r="A10" s="4">
        <v>3</v>
      </c>
      <c r="B10" s="5" t="s">
        <v>10</v>
      </c>
      <c r="C10" s="6">
        <v>51</v>
      </c>
      <c r="D10" s="6">
        <v>100</v>
      </c>
      <c r="E10" s="11">
        <v>37379</v>
      </c>
      <c r="F10" s="11"/>
      <c r="G10" s="9">
        <f ca="1" t="shared" si="0"/>
        <v>4132</v>
      </c>
      <c r="H10" s="82" t="s">
        <v>7</v>
      </c>
      <c r="I10" s="83"/>
    </row>
    <row r="11" spans="1:9" ht="15" hidden="1">
      <c r="A11" s="4">
        <v>4</v>
      </c>
      <c r="B11" s="5" t="s">
        <v>11</v>
      </c>
      <c r="C11" s="6">
        <v>12</v>
      </c>
      <c r="D11" s="6">
        <v>372</v>
      </c>
      <c r="E11" s="11">
        <v>37383</v>
      </c>
      <c r="F11" s="11"/>
      <c r="G11" s="9">
        <f ca="1" t="shared" si="0"/>
        <v>4128</v>
      </c>
      <c r="H11" s="82" t="s">
        <v>12</v>
      </c>
      <c r="I11" s="83"/>
    </row>
    <row r="12" spans="1:9" ht="15" hidden="1">
      <c r="A12" s="4">
        <v>5</v>
      </c>
      <c r="B12" s="5" t="s">
        <v>13</v>
      </c>
      <c r="C12" s="6">
        <v>6</v>
      </c>
      <c r="D12" s="6">
        <v>203</v>
      </c>
      <c r="E12" s="11">
        <v>37361</v>
      </c>
      <c r="F12" s="11"/>
      <c r="G12" s="9">
        <f ca="1" t="shared" si="0"/>
        <v>4150</v>
      </c>
      <c r="H12" s="82" t="s">
        <v>14</v>
      </c>
      <c r="I12" s="83"/>
    </row>
    <row r="13" spans="1:9" ht="15" hidden="1">
      <c r="A13" s="4">
        <v>6</v>
      </c>
      <c r="B13" s="5" t="s">
        <v>8</v>
      </c>
      <c r="C13" s="6">
        <v>18</v>
      </c>
      <c r="D13" s="6">
        <v>24</v>
      </c>
      <c r="E13" s="11">
        <v>37381</v>
      </c>
      <c r="F13" s="11"/>
      <c r="G13" s="9">
        <f ca="1" t="shared" si="0"/>
        <v>4130</v>
      </c>
      <c r="H13" s="82" t="s">
        <v>9</v>
      </c>
      <c r="I13" s="83"/>
    </row>
    <row r="14" spans="1:11" ht="15" hidden="1">
      <c r="A14" s="4">
        <v>7</v>
      </c>
      <c r="B14" s="5" t="s">
        <v>8</v>
      </c>
      <c r="C14" s="6">
        <v>20</v>
      </c>
      <c r="D14" s="6">
        <v>13</v>
      </c>
      <c r="E14" s="11">
        <v>37390</v>
      </c>
      <c r="F14" s="11"/>
      <c r="G14" s="9">
        <f ca="1" t="shared" si="0"/>
        <v>4121</v>
      </c>
      <c r="H14" s="82" t="s">
        <v>9</v>
      </c>
      <c r="I14" s="83"/>
      <c r="K14" s="41"/>
    </row>
    <row r="15" spans="1:9" ht="15" hidden="1">
      <c r="A15" s="4">
        <v>8</v>
      </c>
      <c r="B15" s="5" t="s">
        <v>8</v>
      </c>
      <c r="C15" s="6">
        <v>77</v>
      </c>
      <c r="D15" s="6">
        <v>196</v>
      </c>
      <c r="E15" s="8">
        <v>37405</v>
      </c>
      <c r="F15" s="11"/>
      <c r="G15" s="9">
        <f ca="1" t="shared" si="0"/>
        <v>4106</v>
      </c>
      <c r="H15" s="82" t="s">
        <v>9</v>
      </c>
      <c r="I15" s="83"/>
    </row>
    <row r="16" spans="1:9" ht="15" hidden="1">
      <c r="A16" s="4">
        <v>9</v>
      </c>
      <c r="B16" s="5" t="s">
        <v>15</v>
      </c>
      <c r="C16" s="6">
        <v>50</v>
      </c>
      <c r="D16" s="6">
        <v>200</v>
      </c>
      <c r="E16" s="11">
        <v>37399</v>
      </c>
      <c r="F16" s="11"/>
      <c r="G16" s="9">
        <f ca="1" t="shared" si="0"/>
        <v>4112</v>
      </c>
      <c r="H16" s="82" t="s">
        <v>9</v>
      </c>
      <c r="I16" s="83"/>
    </row>
    <row r="17" spans="1:9" ht="15" hidden="1">
      <c r="A17" s="4">
        <v>10</v>
      </c>
      <c r="B17" s="5" t="s">
        <v>16</v>
      </c>
      <c r="C17" s="6">
        <v>31</v>
      </c>
      <c r="D17" s="6">
        <v>155</v>
      </c>
      <c r="E17" s="11">
        <v>37399</v>
      </c>
      <c r="F17" s="11"/>
      <c r="G17" s="9">
        <f ca="1" t="shared" si="0"/>
        <v>4112</v>
      </c>
      <c r="H17" s="82" t="s">
        <v>9</v>
      </c>
      <c r="I17" s="83"/>
    </row>
    <row r="18" spans="1:9" ht="15" hidden="1">
      <c r="A18" s="4">
        <v>11</v>
      </c>
      <c r="B18" s="10" t="s">
        <v>17</v>
      </c>
      <c r="C18" s="7">
        <v>43</v>
      </c>
      <c r="D18" s="7">
        <v>117</v>
      </c>
      <c r="E18" s="8">
        <v>37396</v>
      </c>
      <c r="F18" s="8"/>
      <c r="G18" s="9">
        <f ca="1" t="shared" si="0"/>
        <v>4115</v>
      </c>
      <c r="H18" s="82" t="s">
        <v>9</v>
      </c>
      <c r="I18" s="83"/>
    </row>
    <row r="19" spans="1:9" ht="15" hidden="1">
      <c r="A19" s="4">
        <v>12</v>
      </c>
      <c r="B19" s="5" t="s">
        <v>19</v>
      </c>
      <c r="C19" s="6">
        <v>136</v>
      </c>
      <c r="D19" s="7">
        <v>163</v>
      </c>
      <c r="E19" s="8">
        <v>37399</v>
      </c>
      <c r="F19" s="8"/>
      <c r="G19" s="9">
        <f ca="1" t="shared" si="0"/>
        <v>4112</v>
      </c>
      <c r="H19" s="82" t="s">
        <v>9</v>
      </c>
      <c r="I19" s="83"/>
    </row>
    <row r="20" spans="1:9" ht="15" hidden="1">
      <c r="A20" s="4">
        <v>13</v>
      </c>
      <c r="B20" s="5" t="s">
        <v>19</v>
      </c>
      <c r="C20" s="6">
        <v>218</v>
      </c>
      <c r="D20" s="7">
        <v>306</v>
      </c>
      <c r="E20" s="8">
        <v>37405</v>
      </c>
      <c r="F20" s="8"/>
      <c r="G20" s="9">
        <f ca="1" t="shared" si="0"/>
        <v>4106</v>
      </c>
      <c r="H20" s="82" t="s">
        <v>9</v>
      </c>
      <c r="I20" s="83"/>
    </row>
    <row r="21" spans="1:9" ht="15" hidden="1">
      <c r="A21" s="4">
        <v>14</v>
      </c>
      <c r="B21" s="5" t="s">
        <v>19</v>
      </c>
      <c r="C21" s="6">
        <v>158</v>
      </c>
      <c r="D21" s="7">
        <v>260</v>
      </c>
      <c r="E21" s="8">
        <v>37405</v>
      </c>
      <c r="F21" s="8"/>
      <c r="G21" s="9">
        <f ca="1" t="shared" si="0"/>
        <v>4106</v>
      </c>
      <c r="H21" s="82" t="s">
        <v>9</v>
      </c>
      <c r="I21" s="83"/>
    </row>
    <row r="22" spans="1:9" ht="15" hidden="1">
      <c r="A22" s="4">
        <v>15</v>
      </c>
      <c r="B22" s="5" t="s">
        <v>15</v>
      </c>
      <c r="C22" s="6">
        <v>16</v>
      </c>
      <c r="D22" s="7">
        <v>77</v>
      </c>
      <c r="E22" s="8">
        <v>37405</v>
      </c>
      <c r="F22" s="8"/>
      <c r="G22" s="9">
        <f ca="1" t="shared" si="0"/>
        <v>4106</v>
      </c>
      <c r="H22" s="82" t="s">
        <v>9</v>
      </c>
      <c r="I22" s="83"/>
    </row>
    <row r="23" spans="1:9" ht="15.75" thickTop="1">
      <c r="A23" s="4">
        <v>16</v>
      </c>
      <c r="B23" s="12" t="s">
        <v>31</v>
      </c>
      <c r="C23" s="6">
        <v>19</v>
      </c>
      <c r="D23" s="7">
        <v>114</v>
      </c>
      <c r="E23" s="8">
        <v>37428</v>
      </c>
      <c r="F23" s="8"/>
      <c r="G23" s="9">
        <f ca="1" t="shared" si="0"/>
        <v>4083</v>
      </c>
      <c r="H23" s="82" t="s">
        <v>42</v>
      </c>
      <c r="I23" s="83"/>
    </row>
    <row r="24" spans="1:9" ht="15" hidden="1">
      <c r="A24" s="4">
        <v>17</v>
      </c>
      <c r="B24" s="5" t="s">
        <v>22</v>
      </c>
      <c r="C24" s="6">
        <v>65</v>
      </c>
      <c r="D24" s="7">
        <v>121</v>
      </c>
      <c r="E24" s="8">
        <v>37407</v>
      </c>
      <c r="F24" s="8"/>
      <c r="G24" s="9">
        <f ca="1" t="shared" si="0"/>
        <v>4104</v>
      </c>
      <c r="H24" s="82" t="s">
        <v>9</v>
      </c>
      <c r="I24" s="83"/>
    </row>
    <row r="25" spans="1:9" ht="15" hidden="1">
      <c r="A25" s="4">
        <v>18</v>
      </c>
      <c r="B25" s="5" t="s">
        <v>19</v>
      </c>
      <c r="C25" s="6">
        <v>238</v>
      </c>
      <c r="D25" s="7">
        <v>244</v>
      </c>
      <c r="E25" s="8">
        <v>37411</v>
      </c>
      <c r="F25" s="8"/>
      <c r="G25" s="9">
        <f ca="1" t="shared" si="0"/>
        <v>4100</v>
      </c>
      <c r="H25" s="82" t="s">
        <v>9</v>
      </c>
      <c r="I25" s="83"/>
    </row>
    <row r="26" spans="1:9" ht="15" hidden="1">
      <c r="A26" s="4">
        <v>19</v>
      </c>
      <c r="B26" s="5" t="s">
        <v>23</v>
      </c>
      <c r="C26" s="6">
        <v>13</v>
      </c>
      <c r="D26" s="7">
        <v>279</v>
      </c>
      <c r="E26" s="8">
        <v>37409</v>
      </c>
      <c r="F26" s="8"/>
      <c r="G26" s="9">
        <f ca="1" t="shared" si="0"/>
        <v>4102</v>
      </c>
      <c r="H26" s="82" t="s">
        <v>9</v>
      </c>
      <c r="I26" s="83"/>
    </row>
    <row r="27" spans="1:9" ht="15" hidden="1">
      <c r="A27" s="4">
        <v>20</v>
      </c>
      <c r="B27" s="5" t="s">
        <v>19</v>
      </c>
      <c r="C27" s="6" t="s">
        <v>24</v>
      </c>
      <c r="D27" s="7">
        <v>127</v>
      </c>
      <c r="E27" s="8">
        <v>37409</v>
      </c>
      <c r="F27" s="8"/>
      <c r="G27" s="9">
        <f ca="1" t="shared" si="0"/>
        <v>4102</v>
      </c>
      <c r="H27" s="82" t="s">
        <v>9</v>
      </c>
      <c r="I27" s="83"/>
    </row>
    <row r="28" spans="1:9" ht="15" hidden="1">
      <c r="A28" s="4">
        <v>21</v>
      </c>
      <c r="B28" s="5" t="s">
        <v>21</v>
      </c>
      <c r="C28" s="6">
        <v>105</v>
      </c>
      <c r="D28" s="7">
        <v>93</v>
      </c>
      <c r="E28" s="8">
        <v>37410</v>
      </c>
      <c r="F28" s="8"/>
      <c r="G28" s="9">
        <f ca="1" t="shared" si="0"/>
        <v>4101</v>
      </c>
      <c r="H28" s="82" t="s">
        <v>9</v>
      </c>
      <c r="I28" s="83"/>
    </row>
    <row r="29" spans="1:9" ht="15" hidden="1">
      <c r="A29" s="4">
        <v>22</v>
      </c>
      <c r="B29" s="5" t="s">
        <v>21</v>
      </c>
      <c r="C29" s="6">
        <v>108</v>
      </c>
      <c r="D29" s="7">
        <v>68</v>
      </c>
      <c r="E29" s="8">
        <v>37411</v>
      </c>
      <c r="F29" s="8"/>
      <c r="G29" s="9">
        <f ca="1" t="shared" si="0"/>
        <v>4100</v>
      </c>
      <c r="H29" s="82" t="s">
        <v>9</v>
      </c>
      <c r="I29" s="83"/>
    </row>
    <row r="30" spans="1:9" ht="15">
      <c r="A30" s="4">
        <v>23</v>
      </c>
      <c r="B30" s="5" t="s">
        <v>37</v>
      </c>
      <c r="C30" s="6">
        <v>156</v>
      </c>
      <c r="D30" s="7">
        <v>41</v>
      </c>
      <c r="E30" s="8">
        <v>37428</v>
      </c>
      <c r="F30" s="8"/>
      <c r="G30" s="9">
        <f ca="1" t="shared" si="0"/>
        <v>4083</v>
      </c>
      <c r="H30" s="68" t="s">
        <v>9</v>
      </c>
      <c r="I30" s="69"/>
    </row>
    <row r="31" spans="1:9" ht="15" hidden="1">
      <c r="A31" s="4">
        <v>24</v>
      </c>
      <c r="B31" s="5" t="s">
        <v>6</v>
      </c>
      <c r="C31" s="6">
        <v>150</v>
      </c>
      <c r="D31" s="7">
        <v>121</v>
      </c>
      <c r="E31" s="8">
        <v>37411</v>
      </c>
      <c r="F31" s="8"/>
      <c r="G31" s="9">
        <f ca="1" t="shared" si="0"/>
        <v>4100</v>
      </c>
      <c r="H31" s="68" t="s">
        <v>9</v>
      </c>
      <c r="I31" s="69"/>
    </row>
    <row r="32" spans="1:9" ht="15" hidden="1">
      <c r="A32" s="4">
        <v>25</v>
      </c>
      <c r="B32" s="5" t="s">
        <v>20</v>
      </c>
      <c r="C32" s="6">
        <v>137</v>
      </c>
      <c r="D32" s="7">
        <v>37</v>
      </c>
      <c r="E32" s="8">
        <v>37414</v>
      </c>
      <c r="F32" s="8"/>
      <c r="G32" s="9">
        <f ca="1" t="shared" si="0"/>
        <v>4097</v>
      </c>
      <c r="H32" s="68" t="s">
        <v>9</v>
      </c>
      <c r="I32" s="69"/>
    </row>
    <row r="33" spans="1:9" ht="15" hidden="1">
      <c r="A33" s="4">
        <v>26</v>
      </c>
      <c r="B33" s="5" t="s">
        <v>21</v>
      </c>
      <c r="C33" s="6">
        <v>332</v>
      </c>
      <c r="D33" s="7">
        <v>120</v>
      </c>
      <c r="E33" s="8">
        <v>37415</v>
      </c>
      <c r="F33" s="8"/>
      <c r="G33" s="9">
        <f ca="1" t="shared" si="0"/>
        <v>4096</v>
      </c>
      <c r="H33" s="68" t="s">
        <v>9</v>
      </c>
      <c r="I33" s="69"/>
    </row>
    <row r="34" spans="1:9" ht="15" hidden="1">
      <c r="A34" s="4">
        <v>27</v>
      </c>
      <c r="B34" s="5" t="s">
        <v>19</v>
      </c>
      <c r="C34" s="6">
        <v>185</v>
      </c>
      <c r="D34" s="7">
        <v>111</v>
      </c>
      <c r="E34" s="8">
        <v>37417</v>
      </c>
      <c r="F34" s="8"/>
      <c r="G34" s="9">
        <f ca="1" t="shared" si="0"/>
        <v>4094</v>
      </c>
      <c r="H34" s="68" t="s">
        <v>9</v>
      </c>
      <c r="I34" s="69"/>
    </row>
    <row r="35" spans="1:9" ht="15" hidden="1">
      <c r="A35" s="4">
        <v>28</v>
      </c>
      <c r="B35" s="5" t="s">
        <v>31</v>
      </c>
      <c r="C35" s="6">
        <v>83</v>
      </c>
      <c r="D35" s="7">
        <v>430</v>
      </c>
      <c r="E35" s="8">
        <v>37419</v>
      </c>
      <c r="F35" s="8"/>
      <c r="G35" s="9">
        <f ca="1" t="shared" si="0"/>
        <v>4092</v>
      </c>
      <c r="H35" s="68" t="s">
        <v>9</v>
      </c>
      <c r="I35" s="69"/>
    </row>
    <row r="36" spans="1:9" ht="15" hidden="1">
      <c r="A36" s="4">
        <v>29</v>
      </c>
      <c r="B36" s="5" t="s">
        <v>19</v>
      </c>
      <c r="C36" s="6">
        <v>119</v>
      </c>
      <c r="D36" s="7">
        <v>195</v>
      </c>
      <c r="E36" s="8">
        <v>37418</v>
      </c>
      <c r="F36" s="8"/>
      <c r="G36" s="9">
        <f ca="1" t="shared" si="0"/>
        <v>4093</v>
      </c>
      <c r="H36" s="68" t="s">
        <v>9</v>
      </c>
      <c r="I36" s="69"/>
    </row>
    <row r="37" spans="1:9" ht="15">
      <c r="A37" s="4">
        <v>30</v>
      </c>
      <c r="B37" s="5" t="s">
        <v>37</v>
      </c>
      <c r="C37" s="6">
        <v>156</v>
      </c>
      <c r="D37" s="7">
        <v>41</v>
      </c>
      <c r="E37" s="8">
        <v>37428</v>
      </c>
      <c r="F37" s="8"/>
      <c r="G37" s="9">
        <f ca="1" t="shared" si="0"/>
        <v>4083</v>
      </c>
      <c r="H37" s="68" t="s">
        <v>9</v>
      </c>
      <c r="I37" s="69"/>
    </row>
    <row r="38" spans="1:9" ht="15" hidden="1">
      <c r="A38" s="4">
        <v>31</v>
      </c>
      <c r="B38" s="5" t="s">
        <v>26</v>
      </c>
      <c r="C38" s="6">
        <v>6</v>
      </c>
      <c r="D38" s="7">
        <v>113</v>
      </c>
      <c r="E38" s="8">
        <v>37417</v>
      </c>
      <c r="F38" s="8"/>
      <c r="G38" s="9">
        <f ca="1" t="shared" si="0"/>
        <v>4094</v>
      </c>
      <c r="H38" s="68" t="s">
        <v>9</v>
      </c>
      <c r="I38" s="69"/>
    </row>
    <row r="39" spans="1:9" ht="15" hidden="1">
      <c r="A39" s="4">
        <v>32</v>
      </c>
      <c r="B39" s="5" t="s">
        <v>30</v>
      </c>
      <c r="C39" s="6">
        <v>98</v>
      </c>
      <c r="D39" s="7">
        <v>173</v>
      </c>
      <c r="E39" s="8">
        <v>37420</v>
      </c>
      <c r="F39" s="8"/>
      <c r="G39" s="9">
        <f ca="1" t="shared" si="0"/>
        <v>4091</v>
      </c>
      <c r="H39" s="68" t="s">
        <v>12</v>
      </c>
      <c r="I39" s="69"/>
    </row>
    <row r="40" spans="1:9" ht="15" hidden="1">
      <c r="A40" s="4">
        <v>33</v>
      </c>
      <c r="B40" s="5" t="s">
        <v>19</v>
      </c>
      <c r="C40" s="6">
        <v>341</v>
      </c>
      <c r="D40" s="7"/>
      <c r="E40" s="8">
        <v>37421</v>
      </c>
      <c r="F40" s="8"/>
      <c r="G40" s="9">
        <f ca="1" t="shared" si="0"/>
        <v>4090</v>
      </c>
      <c r="H40" s="10" t="s">
        <v>9</v>
      </c>
      <c r="I40" s="22"/>
    </row>
    <row r="41" spans="1:9" ht="15" hidden="1">
      <c r="A41" s="4">
        <v>34</v>
      </c>
      <c r="B41" s="5" t="s">
        <v>19</v>
      </c>
      <c r="C41" s="6">
        <v>349</v>
      </c>
      <c r="D41" s="7"/>
      <c r="E41" s="8">
        <v>37421</v>
      </c>
      <c r="F41" s="8"/>
      <c r="G41" s="9">
        <f ca="1" t="shared" si="0"/>
        <v>4090</v>
      </c>
      <c r="H41" s="10" t="s">
        <v>9</v>
      </c>
      <c r="I41" s="22"/>
    </row>
    <row r="42" spans="1:9" ht="15" hidden="1">
      <c r="A42" s="4">
        <v>35</v>
      </c>
      <c r="B42" s="5" t="s">
        <v>20</v>
      </c>
      <c r="C42" s="6">
        <v>219</v>
      </c>
      <c r="D42" s="7"/>
      <c r="E42" s="8">
        <v>37421</v>
      </c>
      <c r="F42" s="8"/>
      <c r="G42" s="38">
        <f ca="1" t="shared" si="0"/>
        <v>4090</v>
      </c>
      <c r="H42" s="10" t="s">
        <v>9</v>
      </c>
      <c r="I42" s="37"/>
    </row>
    <row r="43" spans="1:9" ht="15">
      <c r="A43" s="4">
        <v>36</v>
      </c>
      <c r="B43" s="5" t="s">
        <v>25</v>
      </c>
      <c r="C43" s="6">
        <v>147</v>
      </c>
      <c r="D43" s="7">
        <v>172</v>
      </c>
      <c r="E43" s="8">
        <v>37431</v>
      </c>
      <c r="F43" s="8"/>
      <c r="G43" s="38">
        <f ca="1" t="shared" si="0"/>
        <v>4080</v>
      </c>
      <c r="H43" s="10" t="s">
        <v>9</v>
      </c>
      <c r="I43" s="22"/>
    </row>
    <row r="44" spans="1:9" ht="15">
      <c r="A44" s="4">
        <v>37</v>
      </c>
      <c r="B44" s="5" t="s">
        <v>11</v>
      </c>
      <c r="C44" s="6">
        <v>7</v>
      </c>
      <c r="D44" s="7">
        <v>260</v>
      </c>
      <c r="E44" s="8">
        <v>37428</v>
      </c>
      <c r="F44" s="8"/>
      <c r="G44" s="38">
        <f ca="1" t="shared" si="0"/>
        <v>4083</v>
      </c>
      <c r="H44" s="10" t="s">
        <v>9</v>
      </c>
      <c r="I44" s="22"/>
    </row>
    <row r="45" spans="1:9" ht="15">
      <c r="A45" s="4">
        <v>38</v>
      </c>
      <c r="B45" s="5" t="s">
        <v>17</v>
      </c>
      <c r="C45" s="6">
        <v>53</v>
      </c>
      <c r="D45" s="7">
        <v>125</v>
      </c>
      <c r="E45" s="8">
        <v>37431</v>
      </c>
      <c r="F45" s="8" t="s">
        <v>38</v>
      </c>
      <c r="G45" s="38">
        <f ca="1" t="shared" si="0"/>
        <v>4080</v>
      </c>
      <c r="H45" s="10" t="s">
        <v>9</v>
      </c>
      <c r="I45" s="22"/>
    </row>
    <row r="46" spans="1:9" ht="15">
      <c r="A46" s="4">
        <v>39</v>
      </c>
      <c r="B46" s="5" t="s">
        <v>32</v>
      </c>
      <c r="C46" s="6">
        <v>34</v>
      </c>
      <c r="D46" s="38">
        <v>278</v>
      </c>
      <c r="E46" s="8">
        <v>37432</v>
      </c>
      <c r="F46" s="8"/>
      <c r="G46" s="9">
        <f ca="1" t="shared" si="0"/>
        <v>4079</v>
      </c>
      <c r="H46" s="68" t="s">
        <v>9</v>
      </c>
      <c r="I46" s="69"/>
    </row>
    <row r="47" spans="1:9" ht="15">
      <c r="A47" s="4">
        <v>40</v>
      </c>
      <c r="B47" s="5" t="s">
        <v>39</v>
      </c>
      <c r="C47" s="6">
        <v>86</v>
      </c>
      <c r="D47" s="38">
        <v>180</v>
      </c>
      <c r="E47" s="8">
        <v>37432</v>
      </c>
      <c r="F47" s="8" t="s">
        <v>38</v>
      </c>
      <c r="G47" s="9">
        <f ca="1" t="shared" si="0"/>
        <v>4079</v>
      </c>
      <c r="H47" s="10" t="s">
        <v>9</v>
      </c>
      <c r="I47" s="22"/>
    </row>
    <row r="48" spans="1:9" ht="15">
      <c r="A48" s="4">
        <v>41</v>
      </c>
      <c r="B48" s="5" t="s">
        <v>29</v>
      </c>
      <c r="C48" s="6">
        <v>112</v>
      </c>
      <c r="D48" s="38">
        <v>165</v>
      </c>
      <c r="E48" s="8">
        <v>37430</v>
      </c>
      <c r="F48" s="8"/>
      <c r="G48" s="9">
        <f ca="1" t="shared" si="0"/>
        <v>4081</v>
      </c>
      <c r="H48" s="10" t="s">
        <v>9</v>
      </c>
      <c r="I48" s="22"/>
    </row>
    <row r="49" spans="1:9" ht="15">
      <c r="A49" s="4">
        <v>42</v>
      </c>
      <c r="B49" s="5" t="s">
        <v>40</v>
      </c>
      <c r="C49" s="6">
        <v>55</v>
      </c>
      <c r="D49" s="38">
        <v>123</v>
      </c>
      <c r="E49" s="8">
        <v>37432</v>
      </c>
      <c r="F49" s="8" t="s">
        <v>38</v>
      </c>
      <c r="G49" s="9">
        <f ca="1" t="shared" si="0"/>
        <v>4079</v>
      </c>
      <c r="H49" s="10" t="s">
        <v>9</v>
      </c>
      <c r="I49" s="22"/>
    </row>
    <row r="50" spans="1:9" ht="15">
      <c r="A50" s="4">
        <v>43</v>
      </c>
      <c r="B50" s="5" t="s">
        <v>19</v>
      </c>
      <c r="C50" s="6">
        <v>183</v>
      </c>
      <c r="D50" s="38">
        <v>186</v>
      </c>
      <c r="E50" s="8">
        <v>37432</v>
      </c>
      <c r="F50" s="8"/>
      <c r="G50" s="9">
        <f ca="1" t="shared" si="0"/>
        <v>4079</v>
      </c>
      <c r="H50" s="10" t="s">
        <v>41</v>
      </c>
      <c r="I50" s="22"/>
    </row>
    <row r="51" spans="1:9" ht="15">
      <c r="A51" s="4">
        <v>44</v>
      </c>
      <c r="B51" s="5" t="s">
        <v>43</v>
      </c>
      <c r="C51" s="6">
        <v>40</v>
      </c>
      <c r="D51" s="38">
        <v>112</v>
      </c>
      <c r="E51" s="8">
        <v>37433</v>
      </c>
      <c r="F51" s="8"/>
      <c r="G51" s="9">
        <f ca="1" t="shared" si="0"/>
        <v>4078</v>
      </c>
      <c r="H51" s="10" t="s">
        <v>9</v>
      </c>
      <c r="I51" s="22"/>
    </row>
    <row r="52" spans="1:9" ht="15.75" thickBot="1">
      <c r="A52" s="28">
        <v>45</v>
      </c>
      <c r="B52" s="29" t="s">
        <v>11</v>
      </c>
      <c r="C52" s="30">
        <v>5</v>
      </c>
      <c r="D52" s="32">
        <v>446</v>
      </c>
      <c r="E52" s="31">
        <v>37433</v>
      </c>
      <c r="F52" s="31"/>
      <c r="G52" s="39">
        <f ca="1" t="shared" si="0"/>
        <v>4078</v>
      </c>
      <c r="H52" s="33" t="s">
        <v>9</v>
      </c>
      <c r="I52" s="34"/>
    </row>
    <row r="53" spans="1:9" ht="15.75" thickTop="1">
      <c r="A53" s="16"/>
      <c r="B53" s="14"/>
      <c r="C53" s="15"/>
      <c r="D53" s="16"/>
      <c r="E53" s="17"/>
      <c r="F53" s="17"/>
      <c r="G53" s="18"/>
      <c r="H53" s="19"/>
      <c r="I53" s="13"/>
    </row>
    <row r="54" spans="1:9" ht="15.75">
      <c r="A54" s="14"/>
      <c r="B54" s="20" t="s">
        <v>35</v>
      </c>
      <c r="C54" s="14"/>
      <c r="D54" s="14"/>
      <c r="E54" s="14"/>
      <c r="F54" s="14"/>
      <c r="G54" s="14"/>
      <c r="H54" s="21" t="s">
        <v>36</v>
      </c>
      <c r="I54" s="13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3"/>
    </row>
    <row r="56" spans="1:8" ht="15">
      <c r="A56" s="2"/>
      <c r="B56" s="2"/>
      <c r="C56" s="2"/>
      <c r="D56" s="2"/>
      <c r="E56" s="2"/>
      <c r="F56" s="2"/>
      <c r="G56" s="2"/>
      <c r="H56" s="2"/>
    </row>
  </sheetData>
  <mergeCells count="45">
    <mergeCell ref="D5:D6"/>
    <mergeCell ref="H25:I25"/>
    <mergeCell ref="H24:I24"/>
    <mergeCell ref="H23:I23"/>
    <mergeCell ref="H22:I22"/>
    <mergeCell ref="H20:I20"/>
    <mergeCell ref="H21:I21"/>
    <mergeCell ref="H18:I18"/>
    <mergeCell ref="H19:I19"/>
    <mergeCell ref="H12:I12"/>
    <mergeCell ref="H46:I46"/>
    <mergeCell ref="H28:I28"/>
    <mergeCell ref="H27:I27"/>
    <mergeCell ref="H26:I26"/>
    <mergeCell ref="H30:I30"/>
    <mergeCell ref="H31:I31"/>
    <mergeCell ref="A4:I4"/>
    <mergeCell ref="H39:I39"/>
    <mergeCell ref="G5:G6"/>
    <mergeCell ref="H35:I35"/>
    <mergeCell ref="H36:I36"/>
    <mergeCell ref="H37:I37"/>
    <mergeCell ref="H32:I32"/>
    <mergeCell ref="H33:I33"/>
    <mergeCell ref="H34:I34"/>
    <mergeCell ref="H29:I29"/>
    <mergeCell ref="H17:I17"/>
    <mergeCell ref="H13:I13"/>
    <mergeCell ref="H14:I14"/>
    <mergeCell ref="H15:I15"/>
    <mergeCell ref="H16:I16"/>
    <mergeCell ref="H5:I6"/>
    <mergeCell ref="H9:I9"/>
    <mergeCell ref="H10:I10"/>
    <mergeCell ref="H11:I11"/>
    <mergeCell ref="F5:F6"/>
    <mergeCell ref="H7:I7"/>
    <mergeCell ref="H38:I38"/>
    <mergeCell ref="A1:I1"/>
    <mergeCell ref="A2:I2"/>
    <mergeCell ref="A3:I3"/>
    <mergeCell ref="H8:I8"/>
    <mergeCell ref="A5:A6"/>
    <mergeCell ref="E5:E6"/>
    <mergeCell ref="B5:C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dispetcher-tt</cp:lastModifiedBy>
  <cp:lastPrinted>2013-08-18T13:47:07Z</cp:lastPrinted>
  <dcterms:created xsi:type="dcterms:W3CDTF">2002-05-27T05:02:21Z</dcterms:created>
  <dcterms:modified xsi:type="dcterms:W3CDTF">2013-08-25T17:08:35Z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